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180" windowWidth="6690" windowHeight="3765"/>
  </bookViews>
  <sheets>
    <sheet name="MinAcInMelee" sheetId="1" r:id="rId1"/>
  </sheets>
  <definedNames>
    <definedName name="AP">#REF!</definedName>
    <definedName name="autoHitValue">MinAcInMelee!$AC$5</definedName>
    <definedName name="baseMlvl">MinAcInMelee!$B$4</definedName>
    <definedName name="baseToHit">MinAcInMelee!$B$5</definedName>
    <definedName name="charBonus">#REF!</definedName>
    <definedName name="charClass" localSheetId="0">MinAcInMelee!$B$3</definedName>
    <definedName name="clvl">MinAcInMelee!$B$2</definedName>
    <definedName name="Difficulty" localSheetId="0">MinAcInMelee!$B$1</definedName>
    <definedName name="isBoss">#REF!</definedName>
    <definedName name="maxACToAutohit">MinAcInMelee!$B$7</definedName>
    <definedName name="maxHitChance">#REF!</definedName>
    <definedName name="minACToAutohit">MinAcInMelee!$B$6</definedName>
    <definedName name="mlvl">MinAcInMelee!$AC$1</definedName>
    <definedName name="monsterArmorClass">#REF!</definedName>
    <definedName name="monsterBaseAC">#REF!</definedName>
    <definedName name="randomizeMax">MinAcInMelee!$AC$4</definedName>
    <definedName name="randomizeMin">MinAcInMelee!$AC$3</definedName>
    <definedName name="realAc">#REF!</definedName>
    <definedName name="realAp">#REF!</definedName>
    <definedName name="toHit">MinAcInMelee!$AC$2</definedName>
  </definedNames>
  <calcPr calcId="145621"/>
</workbook>
</file>

<file path=xl/calcChain.xml><?xml version="1.0" encoding="utf-8"?>
<calcChain xmlns="http://schemas.openxmlformats.org/spreadsheetml/2006/main">
  <c r="AC3" i="1" l="1"/>
  <c r="AC5" i="1"/>
  <c r="AC1" i="1"/>
  <c r="AC2" i="1"/>
  <c r="AC4" i="1"/>
  <c r="B7" i="1" l="1"/>
  <c r="B6" i="1"/>
  <c r="B332" i="1" s="1"/>
  <c r="B252" i="1" l="1"/>
  <c r="B50" i="1"/>
  <c r="B188" i="1"/>
  <c r="B308" i="1"/>
  <c r="B276" i="1"/>
  <c r="B260" i="1"/>
  <c r="B124" i="1"/>
  <c r="B268" i="1"/>
  <c r="B156" i="1"/>
  <c r="B180" i="1"/>
  <c r="B204" i="1"/>
  <c r="B228" i="1"/>
  <c r="B404" i="1"/>
  <c r="B300" i="1"/>
  <c r="B316" i="1"/>
  <c r="B420" i="1"/>
  <c r="B164" i="1"/>
  <c r="B364" i="1"/>
  <c r="B140" i="1"/>
  <c r="B212" i="1"/>
  <c r="B132" i="1"/>
  <c r="B148" i="1"/>
  <c r="B412" i="1"/>
  <c r="B66" i="1"/>
  <c r="B196" i="1"/>
  <c r="B82" i="1"/>
  <c r="B348" i="1"/>
  <c r="B324" i="1"/>
  <c r="B236" i="1"/>
  <c r="B396" i="1"/>
  <c r="B172" i="1"/>
  <c r="B58" i="1"/>
  <c r="B292" i="1"/>
  <c r="B74" i="1"/>
  <c r="B108" i="1"/>
  <c r="B116" i="1"/>
  <c r="B220" i="1"/>
  <c r="B106" i="1"/>
  <c r="B372" i="1"/>
  <c r="B388" i="1"/>
  <c r="B167" i="1"/>
  <c r="B340" i="1"/>
  <c r="B28" i="1"/>
  <c r="B34" i="1"/>
  <c r="B263" i="1"/>
  <c r="B407" i="1"/>
  <c r="B160" i="1"/>
  <c r="B133" i="1"/>
  <c r="B181" i="1"/>
  <c r="B229" i="1"/>
  <c r="B277" i="1"/>
  <c r="B325" i="1"/>
  <c r="B373" i="1"/>
  <c r="B421" i="1"/>
  <c r="B67" i="1"/>
  <c r="B119" i="1"/>
  <c r="B271" i="1"/>
  <c r="B423" i="1"/>
  <c r="B192" i="1"/>
  <c r="B304" i="1"/>
  <c r="B126" i="1"/>
  <c r="B174" i="1"/>
  <c r="B222" i="1"/>
  <c r="B270" i="1"/>
  <c r="B318" i="1"/>
  <c r="B366" i="1"/>
  <c r="B414" i="1"/>
  <c r="B68" i="1"/>
  <c r="B135" i="1"/>
  <c r="B223" i="1"/>
  <c r="B343" i="1"/>
  <c r="B69" i="1"/>
  <c r="B200" i="1"/>
  <c r="B296" i="1"/>
  <c r="B154" i="1"/>
  <c r="B282" i="1"/>
  <c r="B395" i="1"/>
  <c r="B89" i="1"/>
  <c r="B402" i="1"/>
  <c r="B337" i="1"/>
  <c r="B155" i="1"/>
  <c r="B283" i="1"/>
  <c r="B400" i="1"/>
  <c r="B94" i="1"/>
  <c r="B64" i="1"/>
  <c r="B49" i="1"/>
  <c r="B202" i="1"/>
  <c r="B330" i="1"/>
  <c r="B31" i="1"/>
  <c r="B185" i="1"/>
  <c r="B80" i="1"/>
  <c r="B419" i="1"/>
  <c r="B210" i="1"/>
  <c r="B338" i="1"/>
  <c r="B38" i="1"/>
  <c r="B147" i="1"/>
  <c r="B393" i="1"/>
  <c r="B345" i="1"/>
  <c r="B362" i="1"/>
  <c r="B186" i="1"/>
  <c r="B376" i="1"/>
  <c r="B425" i="1"/>
  <c r="B339" i="1"/>
  <c r="B394" i="1"/>
  <c r="B244" i="1"/>
  <c r="B42" i="1"/>
  <c r="B295" i="1"/>
  <c r="B29" i="1"/>
  <c r="B184" i="1"/>
  <c r="B141" i="1"/>
  <c r="B189" i="1"/>
  <c r="B237" i="1"/>
  <c r="B285" i="1"/>
  <c r="B333" i="1"/>
  <c r="B381" i="1"/>
  <c r="B27" i="1"/>
  <c r="B75" i="1"/>
  <c r="B183" i="1"/>
  <c r="B287" i="1"/>
  <c r="B61" i="1"/>
  <c r="B216" i="1"/>
  <c r="B320" i="1"/>
  <c r="B134" i="1"/>
  <c r="B182" i="1"/>
  <c r="B230" i="1"/>
  <c r="B278" i="1"/>
  <c r="B326" i="1"/>
  <c r="B374" i="1"/>
  <c r="B422" i="1"/>
  <c r="B76" i="1"/>
  <c r="B143" i="1"/>
  <c r="B239" i="1"/>
  <c r="B367" i="1"/>
  <c r="B93" i="1"/>
  <c r="B224" i="1"/>
  <c r="B312" i="1"/>
  <c r="B177" i="1"/>
  <c r="B305" i="1"/>
  <c r="B411" i="1"/>
  <c r="B105" i="1"/>
  <c r="B48" i="1"/>
  <c r="B387" i="1"/>
  <c r="B178" i="1"/>
  <c r="B306" i="1"/>
  <c r="B416" i="1"/>
  <c r="B162" i="1"/>
  <c r="B145" i="1"/>
  <c r="B97" i="1"/>
  <c r="B225" i="1"/>
  <c r="B353" i="1"/>
  <c r="B47" i="1"/>
  <c r="B226" i="1"/>
  <c r="B122" i="1"/>
  <c r="B65" i="1"/>
  <c r="B233" i="1"/>
  <c r="B360" i="1"/>
  <c r="B54" i="1"/>
  <c r="B170" i="1"/>
  <c r="B298" i="1"/>
  <c r="B103" i="1"/>
  <c r="B193" i="1"/>
  <c r="B258" i="1"/>
  <c r="B153" i="1"/>
  <c r="B284" i="1"/>
  <c r="B90" i="1"/>
  <c r="B311" i="1"/>
  <c r="B53" i="1"/>
  <c r="B208" i="1"/>
  <c r="B149" i="1"/>
  <c r="B197" i="1"/>
  <c r="B245" i="1"/>
  <c r="B293" i="1"/>
  <c r="B341" i="1"/>
  <c r="B389" i="1"/>
  <c r="B35" i="1"/>
  <c r="B83" i="1"/>
  <c r="B199" i="1"/>
  <c r="B319" i="1"/>
  <c r="B85" i="1"/>
  <c r="B232" i="1"/>
  <c r="B336" i="1"/>
  <c r="B142" i="1"/>
  <c r="B190" i="1"/>
  <c r="B238" i="1"/>
  <c r="B286" i="1"/>
  <c r="B334" i="1"/>
  <c r="B382" i="1"/>
  <c r="B36" i="1"/>
  <c r="B84" i="1"/>
  <c r="B159" i="1"/>
  <c r="B255" i="1"/>
  <c r="B391" i="1"/>
  <c r="B112" i="1"/>
  <c r="B240" i="1"/>
  <c r="B328" i="1"/>
  <c r="B195" i="1"/>
  <c r="B323" i="1"/>
  <c r="B427" i="1"/>
  <c r="B139" i="1"/>
  <c r="B96" i="1"/>
  <c r="B33" i="1"/>
  <c r="B201" i="1"/>
  <c r="B329" i="1"/>
  <c r="B30" i="1"/>
  <c r="B249" i="1"/>
  <c r="B209" i="1"/>
  <c r="B115" i="1"/>
  <c r="B243" i="1"/>
  <c r="B369" i="1"/>
  <c r="B63" i="1"/>
  <c r="B267" i="1"/>
  <c r="B251" i="1"/>
  <c r="B378" i="1"/>
  <c r="B356" i="1"/>
  <c r="B98" i="1"/>
  <c r="B335" i="1"/>
  <c r="B77" i="1"/>
  <c r="B109" i="1"/>
  <c r="B157" i="1"/>
  <c r="B205" i="1"/>
  <c r="B253" i="1"/>
  <c r="B301" i="1"/>
  <c r="B349" i="1"/>
  <c r="B397" i="1"/>
  <c r="B43" i="1"/>
  <c r="B91" i="1"/>
  <c r="B215" i="1"/>
  <c r="B351" i="1"/>
  <c r="B120" i="1"/>
  <c r="B248" i="1"/>
  <c r="B352" i="1"/>
  <c r="B150" i="1"/>
  <c r="B198" i="1"/>
  <c r="B246" i="1"/>
  <c r="B294" i="1"/>
  <c r="B342" i="1"/>
  <c r="B390" i="1"/>
  <c r="B44" i="1"/>
  <c r="B92" i="1"/>
  <c r="B175" i="1"/>
  <c r="B279" i="1"/>
  <c r="B415" i="1"/>
  <c r="B136" i="1"/>
  <c r="B256" i="1"/>
  <c r="B344" i="1"/>
  <c r="B218" i="1"/>
  <c r="B346" i="1"/>
  <c r="B41" i="1"/>
  <c r="B203" i="1"/>
  <c r="B163" i="1"/>
  <c r="B81" i="1"/>
  <c r="B219" i="1"/>
  <c r="B347" i="1"/>
  <c r="B46" i="1"/>
  <c r="B313" i="1"/>
  <c r="B291" i="1"/>
  <c r="B138" i="1"/>
  <c r="B266" i="1"/>
  <c r="B385" i="1"/>
  <c r="B79" i="1"/>
  <c r="B331" i="1"/>
  <c r="B250" i="1"/>
  <c r="B146" i="1"/>
  <c r="B274" i="1"/>
  <c r="B392" i="1"/>
  <c r="B86" i="1"/>
  <c r="B211" i="1"/>
  <c r="B88" i="1"/>
  <c r="B380" i="1"/>
  <c r="B127" i="1"/>
  <c r="B359" i="1"/>
  <c r="B101" i="1"/>
  <c r="B117" i="1"/>
  <c r="B165" i="1"/>
  <c r="B213" i="1"/>
  <c r="B261" i="1"/>
  <c r="B309" i="1"/>
  <c r="B357" i="1"/>
  <c r="B405" i="1"/>
  <c r="B51" i="1"/>
  <c r="B99" i="1"/>
  <c r="B231" i="1"/>
  <c r="B375" i="1"/>
  <c r="B144" i="1"/>
  <c r="B272" i="1"/>
  <c r="B110" i="1"/>
  <c r="B158" i="1"/>
  <c r="B206" i="1"/>
  <c r="B254" i="1"/>
  <c r="B302" i="1"/>
  <c r="B350" i="1"/>
  <c r="B398" i="1"/>
  <c r="B52" i="1"/>
  <c r="B100" i="1"/>
  <c r="B191" i="1"/>
  <c r="B303" i="1"/>
  <c r="B37" i="1"/>
  <c r="B152" i="1"/>
  <c r="B264" i="1"/>
  <c r="B113" i="1"/>
  <c r="B241" i="1"/>
  <c r="B363" i="1"/>
  <c r="B57" i="1"/>
  <c r="B290" i="1"/>
  <c r="B227" i="1"/>
  <c r="B114" i="1"/>
  <c r="B242" i="1"/>
  <c r="B368" i="1"/>
  <c r="B62" i="1"/>
  <c r="B370" i="1"/>
  <c r="B355" i="1"/>
  <c r="B161" i="1"/>
  <c r="B289" i="1"/>
  <c r="B401" i="1"/>
  <c r="B95" i="1"/>
  <c r="B386" i="1"/>
  <c r="B314" i="1"/>
  <c r="B169" i="1"/>
  <c r="B297" i="1"/>
  <c r="B408" i="1"/>
  <c r="B102" i="1"/>
  <c r="B234" i="1"/>
  <c r="B361" i="1"/>
  <c r="B55" i="1"/>
  <c r="B171" i="1"/>
  <c r="B299" i="1"/>
  <c r="B410" i="1"/>
  <c r="B104" i="1"/>
  <c r="B130" i="1"/>
  <c r="B39" i="1"/>
  <c r="B9" i="1"/>
  <c r="B151" i="1"/>
  <c r="B383" i="1"/>
  <c r="B128" i="1"/>
  <c r="B125" i="1"/>
  <c r="B173" i="1"/>
  <c r="B221" i="1"/>
  <c r="B269" i="1"/>
  <c r="B317" i="1"/>
  <c r="B365" i="1"/>
  <c r="B413" i="1"/>
  <c r="B59" i="1"/>
  <c r="B107" i="1"/>
  <c r="B247" i="1"/>
  <c r="B399" i="1"/>
  <c r="B168" i="1"/>
  <c r="B288" i="1"/>
  <c r="B118" i="1"/>
  <c r="B166" i="1"/>
  <c r="B214" i="1"/>
  <c r="B262" i="1"/>
  <c r="B310" i="1"/>
  <c r="B358" i="1"/>
  <c r="B406" i="1"/>
  <c r="B60" i="1"/>
  <c r="B111" i="1"/>
  <c r="B207" i="1"/>
  <c r="B327" i="1"/>
  <c r="B45" i="1"/>
  <c r="B176" i="1"/>
  <c r="B280" i="1"/>
  <c r="B131" i="1"/>
  <c r="B259" i="1"/>
  <c r="B379" i="1"/>
  <c r="B73" i="1"/>
  <c r="B354" i="1"/>
  <c r="B273" i="1"/>
  <c r="B137" i="1"/>
  <c r="B265" i="1"/>
  <c r="B384" i="1"/>
  <c r="B78" i="1"/>
  <c r="B418" i="1"/>
  <c r="B403" i="1"/>
  <c r="B179" i="1"/>
  <c r="B307" i="1"/>
  <c r="B417" i="1"/>
  <c r="B121" i="1"/>
  <c r="B32" i="1"/>
  <c r="B371" i="1"/>
  <c r="B187" i="1"/>
  <c r="B315" i="1"/>
  <c r="B424" i="1"/>
  <c r="B129" i="1"/>
  <c r="B257" i="1"/>
  <c r="B377" i="1"/>
  <c r="B71" i="1"/>
  <c r="B194" i="1"/>
  <c r="B322" i="1"/>
  <c r="B426" i="1"/>
  <c r="B275" i="1"/>
  <c r="B87" i="1"/>
  <c r="B217" i="1"/>
  <c r="B40" i="1"/>
  <c r="B409" i="1"/>
  <c r="B235" i="1"/>
  <c r="B56" i="1"/>
  <c r="B123" i="1"/>
  <c r="B70" i="1"/>
  <c r="B321" i="1"/>
  <c r="B72" i="1"/>
  <c r="B281" i="1"/>
</calcChain>
</file>

<file path=xl/sharedStrings.xml><?xml version="1.0" encoding="utf-8"?>
<sst xmlns="http://schemas.openxmlformats.org/spreadsheetml/2006/main" count="31" uniqueCount="28">
  <si>
    <t>Difficulty</t>
  </si>
  <si>
    <t>Char level</t>
  </si>
  <si>
    <t>Monster base level</t>
  </si>
  <si>
    <t>See in http://diablothehell.narod.ru/Kozel/data/m.htm</t>
  </si>
  <si>
    <t>Monster base to hit</t>
  </si>
  <si>
    <t>Char class</t>
  </si>
  <si>
    <t>Assasin</t>
  </si>
  <si>
    <t>Min AC To autohit:</t>
  </si>
  <si>
    <t>Real mlvl</t>
  </si>
  <si>
    <t>Real to hit</t>
  </si>
  <si>
    <t>Horror</t>
  </si>
  <si>
    <t>Autohit value</t>
  </si>
  <si>
    <t>Mag</t>
  </si>
  <si>
    <t>Difficult Names</t>
  </si>
  <si>
    <t>Class Names</t>
  </si>
  <si>
    <t>Purgatory</t>
  </si>
  <si>
    <t>Doom</t>
  </si>
  <si>
    <t>Palladin</t>
  </si>
  <si>
    <t>Scout</t>
  </si>
  <si>
    <t>Monk</t>
  </si>
  <si>
    <t>Gladiator</t>
  </si>
  <si>
    <t>RandomizeMax</t>
  </si>
  <si>
    <t>RandomizeMin</t>
  </si>
  <si>
    <t>Max AC To autohit:</t>
  </si>
  <si>
    <t>RealAC</t>
  </si>
  <si>
    <t>RealChanceToDodge</t>
  </si>
  <si>
    <t>ChanceToDodge</t>
  </si>
  <si>
    <t>Ярик, LeGioN, Kozel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</si>
</sst>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2" fillId="2" borderId="4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2" fillId="2" borderId="1" xfId="1" applyBorder="1"/>
    <xf numFmtId="0" fontId="0" fillId="0" borderId="2" xfId="0" applyBorder="1"/>
    <xf numFmtId="0" fontId="0" fillId="0" borderId="1" xfId="0" applyFill="1" applyBorder="1"/>
    <xf numFmtId="0" fontId="0" fillId="0" borderId="0" xfId="0" applyNumberFormat="1"/>
    <xf numFmtId="10" fontId="1" fillId="0" borderId="1" xfId="3" applyNumberFormat="1" applyFont="1" applyBorder="1"/>
    <xf numFmtId="9" fontId="0" fillId="0" borderId="0" xfId="0" applyNumberFormat="1"/>
    <xf numFmtId="49" fontId="0" fillId="0" borderId="0" xfId="0" applyNumberFormat="1"/>
    <xf numFmtId="0" fontId="3" fillId="0" borderId="3" xfId="2" applyBorder="1" applyAlignment="1">
      <alignment horizontal="center" vertical="center"/>
    </xf>
  </cellXfs>
  <cellStyles count="4">
    <cellStyle name="Вывод" xfId="1" builtinId="21"/>
    <cellStyle name="Обычный" xfId="0" builtinId="0"/>
    <cellStyle name="Пояснение" xfId="2" builtinId="53"/>
    <cellStyle name="Процентный" xfId="3" builtinId="5"/>
  </cellStyles>
  <dxfs count="1"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Зависимость шанса мили</a:t>
            </a:r>
            <a:r>
              <a:rPr lang="ru-RU" baseline="0"/>
              <a:t> уворота от АС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MinAcInMelee!$A$27:$A$427</c:f>
              <c:numCache>
                <c:formatCode>General</c:formatCod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cat>
          <c:val>
            <c:numRef>
              <c:f>MinAcInMelee!$B$27:$B$427</c:f>
              <c:numCache>
                <c:formatCode>0%</c:formatCod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4.975124378103768E-5</c:v>
                </c:pt>
                <c:pt idx="65">
                  <c:v>1.4925373134333508E-4</c:v>
                </c:pt>
                <c:pt idx="66">
                  <c:v>2.9850746268655914E-4</c:v>
                </c:pt>
                <c:pt idx="67">
                  <c:v>4.9751243781093191E-4</c:v>
                </c:pt>
                <c:pt idx="68">
                  <c:v>7.4626865671634235E-4</c:v>
                </c:pt>
                <c:pt idx="69">
                  <c:v>1.0447761194029015E-3</c:v>
                </c:pt>
                <c:pt idx="70">
                  <c:v>1.3930348258707204E-3</c:v>
                </c:pt>
                <c:pt idx="71">
                  <c:v>1.7910447761194659E-3</c:v>
                </c:pt>
                <c:pt idx="72">
                  <c:v>2.2388059701492491E-3</c:v>
                </c:pt>
                <c:pt idx="73">
                  <c:v>2.736318407960181E-3</c:v>
                </c:pt>
                <c:pt idx="74">
                  <c:v>3.2835820895521506E-3</c:v>
                </c:pt>
                <c:pt idx="75">
                  <c:v>3.8805970149253799E-3</c:v>
                </c:pt>
                <c:pt idx="76">
                  <c:v>4.5273631840796469E-3</c:v>
                </c:pt>
                <c:pt idx="77">
                  <c:v>5.2238805970149516E-3</c:v>
                </c:pt>
                <c:pt idx="78">
                  <c:v>5.9701492537312939E-3</c:v>
                </c:pt>
                <c:pt idx="79">
                  <c:v>6.766169154228785E-3</c:v>
                </c:pt>
                <c:pt idx="80">
                  <c:v>7.6119402985075357E-3</c:v>
                </c:pt>
                <c:pt idx="81">
                  <c:v>8.5074626865672132E-3</c:v>
                </c:pt>
                <c:pt idx="82">
                  <c:v>9.4527363184079283E-3</c:v>
                </c:pt>
                <c:pt idx="83">
                  <c:v>1.0447761194029792E-2</c:v>
                </c:pt>
                <c:pt idx="84">
                  <c:v>1.1492537313432805E-2</c:v>
                </c:pt>
                <c:pt idx="85">
                  <c:v>1.2587064676616966E-2</c:v>
                </c:pt>
                <c:pt idx="86">
                  <c:v>1.3731343283582054E-2</c:v>
                </c:pt>
                <c:pt idx="87">
                  <c:v>1.4925373134328401E-2</c:v>
                </c:pt>
                <c:pt idx="88">
                  <c:v>1.6169154228855676E-2</c:v>
                </c:pt>
                <c:pt idx="89">
                  <c:v>1.746268656716421E-2</c:v>
                </c:pt>
                <c:pt idx="90">
                  <c:v>1.8805970149253781E-2</c:v>
                </c:pt>
                <c:pt idx="91">
                  <c:v>2.0199004975124391E-2</c:v>
                </c:pt>
                <c:pt idx="92">
                  <c:v>2.1641791044776149E-2</c:v>
                </c:pt>
                <c:pt idx="93">
                  <c:v>2.3134328358208944E-2</c:v>
                </c:pt>
                <c:pt idx="94">
                  <c:v>2.4676616915423E-2</c:v>
                </c:pt>
                <c:pt idx="95">
                  <c:v>2.6268656716417982E-2</c:v>
                </c:pt>
                <c:pt idx="96">
                  <c:v>2.7910447761194002E-2</c:v>
                </c:pt>
                <c:pt idx="97">
                  <c:v>2.9601990049751281E-2</c:v>
                </c:pt>
                <c:pt idx="98">
                  <c:v>3.1343283582089487E-2</c:v>
                </c:pt>
                <c:pt idx="99">
                  <c:v>3.3134328358208953E-2</c:v>
                </c:pt>
                <c:pt idx="100">
                  <c:v>3.4975124378109457E-2</c:v>
                </c:pt>
                <c:pt idx="101">
                  <c:v>3.6865671641791109E-2</c:v>
                </c:pt>
                <c:pt idx="102">
                  <c:v>3.8805970149253688E-2</c:v>
                </c:pt>
                <c:pt idx="103">
                  <c:v>4.0796019900497527E-2</c:v>
                </c:pt>
                <c:pt idx="104">
                  <c:v>4.2835820895522403E-2</c:v>
                </c:pt>
                <c:pt idx="105">
                  <c:v>4.4925373134328428E-2</c:v>
                </c:pt>
                <c:pt idx="106">
                  <c:v>4.7064676616915491E-2</c:v>
                </c:pt>
                <c:pt idx="107">
                  <c:v>4.9253731343283591E-2</c:v>
                </c:pt>
                <c:pt idx="108">
                  <c:v>5.149253731343284E-2</c:v>
                </c:pt>
                <c:pt idx="109">
                  <c:v>5.3781094527363238E-2</c:v>
                </c:pt>
                <c:pt idx="110">
                  <c:v>5.6119402985074673E-2</c:v>
                </c:pt>
                <c:pt idx="111">
                  <c:v>5.8507462686567147E-2</c:v>
                </c:pt>
                <c:pt idx="112">
                  <c:v>6.0945273631840768E-2</c:v>
                </c:pt>
                <c:pt idx="113">
                  <c:v>6.3432835820895428E-2</c:v>
                </c:pt>
                <c:pt idx="114">
                  <c:v>6.5970149253731347E-2</c:v>
                </c:pt>
                <c:pt idx="115">
                  <c:v>6.8557213930348304E-2</c:v>
                </c:pt>
                <c:pt idx="116">
                  <c:v>7.1194029850746299E-2</c:v>
                </c:pt>
                <c:pt idx="117">
                  <c:v>7.3880597014925331E-2</c:v>
                </c:pt>
                <c:pt idx="118">
                  <c:v>7.6616915422885512E-2</c:v>
                </c:pt>
                <c:pt idx="119">
                  <c:v>7.9402985074626953E-2</c:v>
                </c:pt>
                <c:pt idx="120">
                  <c:v>8.223880597014932E-2</c:v>
                </c:pt>
                <c:pt idx="121">
                  <c:v>8.5124378109452725E-2</c:v>
                </c:pt>
                <c:pt idx="122">
                  <c:v>8.8059701492537279E-2</c:v>
                </c:pt>
                <c:pt idx="123">
                  <c:v>9.1044776119402981E-2</c:v>
                </c:pt>
                <c:pt idx="124">
                  <c:v>9.4079601990049722E-2</c:v>
                </c:pt>
                <c:pt idx="125">
                  <c:v>9.716417910447761E-2</c:v>
                </c:pt>
                <c:pt idx="126">
                  <c:v>0.10029850746268654</c:v>
                </c:pt>
                <c:pt idx="127">
                  <c:v>0.10348258706467661</c:v>
                </c:pt>
                <c:pt idx="128">
                  <c:v>0.10671641791044773</c:v>
                </c:pt>
                <c:pt idx="129">
                  <c:v>0.10999999999999999</c:v>
                </c:pt>
                <c:pt idx="130">
                  <c:v>0.11333333333333329</c:v>
                </c:pt>
                <c:pt idx="131">
                  <c:v>0.11671641791044773</c:v>
                </c:pt>
                <c:pt idx="132">
                  <c:v>0.12014925373134322</c:v>
                </c:pt>
                <c:pt idx="133">
                  <c:v>0.12363184079601985</c:v>
                </c:pt>
                <c:pt idx="134">
                  <c:v>0.12716417910447764</c:v>
                </c:pt>
                <c:pt idx="135">
                  <c:v>0.13074626865671646</c:v>
                </c:pt>
                <c:pt idx="136">
                  <c:v>0.13437810945273632</c:v>
                </c:pt>
                <c:pt idx="137">
                  <c:v>0.13805970149253732</c:v>
                </c:pt>
                <c:pt idx="138">
                  <c:v>0.14179104477611948</c:v>
                </c:pt>
                <c:pt idx="139">
                  <c:v>0.14557213930348267</c:v>
                </c:pt>
                <c:pt idx="140">
                  <c:v>0.1494029850746269</c:v>
                </c:pt>
                <c:pt idx="141">
                  <c:v>0.15328358208955228</c:v>
                </c:pt>
                <c:pt idx="142">
                  <c:v>0.1572139303482587</c:v>
                </c:pt>
                <c:pt idx="143">
                  <c:v>0.16119402985074638</c:v>
                </c:pt>
                <c:pt idx="144">
                  <c:v>0.16522388059701498</c:v>
                </c:pt>
                <c:pt idx="145">
                  <c:v>0.16930348258706474</c:v>
                </c:pt>
                <c:pt idx="146">
                  <c:v>0.17343283582089553</c:v>
                </c:pt>
                <c:pt idx="147">
                  <c:v>0.17761194029850746</c:v>
                </c:pt>
                <c:pt idx="148">
                  <c:v>0.18184079601990055</c:v>
                </c:pt>
                <c:pt idx="149">
                  <c:v>0.18611940298507468</c:v>
                </c:pt>
                <c:pt idx="150">
                  <c:v>0.19044776119402984</c:v>
                </c:pt>
                <c:pt idx="151">
                  <c:v>0.19482587064676615</c:v>
                </c:pt>
                <c:pt idx="152">
                  <c:v>0.19920398009950246</c:v>
                </c:pt>
                <c:pt idx="153">
                  <c:v>0.20358208955223889</c:v>
                </c:pt>
                <c:pt idx="154">
                  <c:v>0.20796019900497509</c:v>
                </c:pt>
                <c:pt idx="155">
                  <c:v>0.2123383084577114</c:v>
                </c:pt>
                <c:pt idx="156">
                  <c:v>0.21671641791044771</c:v>
                </c:pt>
                <c:pt idx="157">
                  <c:v>0.22109452736318402</c:v>
                </c:pt>
                <c:pt idx="158">
                  <c:v>0.22547263681592045</c:v>
                </c:pt>
                <c:pt idx="159">
                  <c:v>0.22985074626865676</c:v>
                </c:pt>
                <c:pt idx="160">
                  <c:v>0.23422885572139307</c:v>
                </c:pt>
                <c:pt idx="161">
                  <c:v>0.23860696517412927</c:v>
                </c:pt>
                <c:pt idx="162">
                  <c:v>0.24298507462686558</c:v>
                </c:pt>
                <c:pt idx="163">
                  <c:v>0.24736318407960195</c:v>
                </c:pt>
                <c:pt idx="164">
                  <c:v>0.25174129353233832</c:v>
                </c:pt>
                <c:pt idx="165">
                  <c:v>0.25611940298507463</c:v>
                </c:pt>
                <c:pt idx="166">
                  <c:v>0.26049751243781094</c:v>
                </c:pt>
                <c:pt idx="167">
                  <c:v>0.26487562189054731</c:v>
                </c:pt>
                <c:pt idx="168">
                  <c:v>0.26925373134328351</c:v>
                </c:pt>
                <c:pt idx="169">
                  <c:v>0.27363184079601988</c:v>
                </c:pt>
                <c:pt idx="170">
                  <c:v>0.27800995024875619</c:v>
                </c:pt>
                <c:pt idx="171">
                  <c:v>0.2823880597014925</c:v>
                </c:pt>
                <c:pt idx="172">
                  <c:v>0.28676616915422887</c:v>
                </c:pt>
                <c:pt idx="173">
                  <c:v>0.29114427860696518</c:v>
                </c:pt>
                <c:pt idx="174">
                  <c:v>0.29552238805970155</c:v>
                </c:pt>
                <c:pt idx="175">
                  <c:v>0.29990049751243775</c:v>
                </c:pt>
                <c:pt idx="176">
                  <c:v>0.30427860696517411</c:v>
                </c:pt>
                <c:pt idx="177">
                  <c:v>0.30865671641791043</c:v>
                </c:pt>
                <c:pt idx="178">
                  <c:v>0.31303482587064674</c:v>
                </c:pt>
                <c:pt idx="179">
                  <c:v>0.31741293532338311</c:v>
                </c:pt>
                <c:pt idx="180">
                  <c:v>0.32179104477611942</c:v>
                </c:pt>
                <c:pt idx="181">
                  <c:v>0.32616915422885578</c:v>
                </c:pt>
                <c:pt idx="182">
                  <c:v>0.33054726368159199</c:v>
                </c:pt>
                <c:pt idx="183">
                  <c:v>0.3349253731343283</c:v>
                </c:pt>
                <c:pt idx="184">
                  <c:v>0.33930348258706466</c:v>
                </c:pt>
                <c:pt idx="185">
                  <c:v>0.34368159203980098</c:v>
                </c:pt>
                <c:pt idx="186">
                  <c:v>0.34805970149253734</c:v>
                </c:pt>
                <c:pt idx="187">
                  <c:v>0.35243781094527366</c:v>
                </c:pt>
                <c:pt idx="188">
                  <c:v>0.35681592039800997</c:v>
                </c:pt>
                <c:pt idx="189">
                  <c:v>0.36119402985074622</c:v>
                </c:pt>
                <c:pt idx="190">
                  <c:v>0.36557213930348254</c:v>
                </c:pt>
                <c:pt idx="191">
                  <c:v>0.3699502487562189</c:v>
                </c:pt>
                <c:pt idx="192">
                  <c:v>0.37432835820895521</c:v>
                </c:pt>
                <c:pt idx="193">
                  <c:v>0.37870646766169153</c:v>
                </c:pt>
                <c:pt idx="194">
                  <c:v>0.38308457711442789</c:v>
                </c:pt>
                <c:pt idx="195">
                  <c:v>0.38746268656716409</c:v>
                </c:pt>
                <c:pt idx="196">
                  <c:v>0.39184079601990046</c:v>
                </c:pt>
                <c:pt idx="197">
                  <c:v>0.39621890547263677</c:v>
                </c:pt>
                <c:pt idx="198">
                  <c:v>0.40059701492537308</c:v>
                </c:pt>
                <c:pt idx="199">
                  <c:v>0.40497512437810945</c:v>
                </c:pt>
                <c:pt idx="200">
                  <c:v>0.40935323383084576</c:v>
                </c:pt>
                <c:pt idx="201">
                  <c:v>0.41373134328358213</c:v>
                </c:pt>
                <c:pt idx="202">
                  <c:v>0.41810945273631833</c:v>
                </c:pt>
                <c:pt idx="203">
                  <c:v>0.4224875621890547</c:v>
                </c:pt>
                <c:pt idx="204">
                  <c:v>0.42686567164179101</c:v>
                </c:pt>
                <c:pt idx="205">
                  <c:v>0.43124378109452732</c:v>
                </c:pt>
                <c:pt idx="206">
                  <c:v>0.43562189054726369</c:v>
                </c:pt>
                <c:pt idx="207">
                  <c:v>0.44</c:v>
                </c:pt>
                <c:pt idx="208">
                  <c:v>0.44437810945273637</c:v>
                </c:pt>
                <c:pt idx="209">
                  <c:v>0.44875621890547268</c:v>
                </c:pt>
                <c:pt idx="210">
                  <c:v>0.45313432835820888</c:v>
                </c:pt>
                <c:pt idx="211">
                  <c:v>0.45751243781094525</c:v>
                </c:pt>
                <c:pt idx="212">
                  <c:v>0.46189054726368156</c:v>
                </c:pt>
                <c:pt idx="213">
                  <c:v>0.46626865671641793</c:v>
                </c:pt>
                <c:pt idx="214">
                  <c:v>0.47064676616915424</c:v>
                </c:pt>
                <c:pt idx="215">
                  <c:v>0.47502487562189055</c:v>
                </c:pt>
                <c:pt idx="216">
                  <c:v>0.47940298507462681</c:v>
                </c:pt>
                <c:pt idx="217">
                  <c:v>0.48378109452736312</c:v>
                </c:pt>
                <c:pt idx="218">
                  <c:v>0.48815920398009949</c:v>
                </c:pt>
                <c:pt idx="219">
                  <c:v>0.4925373134328358</c:v>
                </c:pt>
                <c:pt idx="220">
                  <c:v>0.49691542288557211</c:v>
                </c:pt>
                <c:pt idx="221">
                  <c:v>0.50129353233830853</c:v>
                </c:pt>
                <c:pt idx="222">
                  <c:v>0.50567164179104485</c:v>
                </c:pt>
                <c:pt idx="223">
                  <c:v>0.51004975124378105</c:v>
                </c:pt>
                <c:pt idx="224">
                  <c:v>0.51442786069651736</c:v>
                </c:pt>
                <c:pt idx="225">
                  <c:v>0.51880597014925367</c:v>
                </c:pt>
                <c:pt idx="226">
                  <c:v>0.52318407960198998</c:v>
                </c:pt>
                <c:pt idx="227">
                  <c:v>0.5275621890547264</c:v>
                </c:pt>
                <c:pt idx="228">
                  <c:v>0.53194029850746272</c:v>
                </c:pt>
                <c:pt idx="229">
                  <c:v>0.53631840796019903</c:v>
                </c:pt>
                <c:pt idx="230">
                  <c:v>0.54069651741293523</c:v>
                </c:pt>
                <c:pt idx="231">
                  <c:v>0.54507462686567165</c:v>
                </c:pt>
                <c:pt idx="232">
                  <c:v>0.54945273631840796</c:v>
                </c:pt>
                <c:pt idx="233">
                  <c:v>0.55383084577114428</c:v>
                </c:pt>
                <c:pt idx="234">
                  <c:v>0.55820895522388059</c:v>
                </c:pt>
                <c:pt idx="235">
                  <c:v>0.5625870646766169</c:v>
                </c:pt>
                <c:pt idx="236">
                  <c:v>0.56696517412935332</c:v>
                </c:pt>
                <c:pt idx="237">
                  <c:v>0.57134328358208952</c:v>
                </c:pt>
                <c:pt idx="238">
                  <c:v>0.57572139303482583</c:v>
                </c:pt>
                <c:pt idx="239">
                  <c:v>0.58009950248756215</c:v>
                </c:pt>
                <c:pt idx="240">
                  <c:v>0.58447761194029846</c:v>
                </c:pt>
                <c:pt idx="241">
                  <c:v>0.58885572139303477</c:v>
                </c:pt>
                <c:pt idx="242">
                  <c:v>0.59323383084577119</c:v>
                </c:pt>
                <c:pt idx="243">
                  <c:v>0.5976119402985075</c:v>
                </c:pt>
                <c:pt idx="244">
                  <c:v>0.60199004975124371</c:v>
                </c:pt>
                <c:pt idx="245">
                  <c:v>0.60636815920398002</c:v>
                </c:pt>
                <c:pt idx="246">
                  <c:v>0.61074626865671644</c:v>
                </c:pt>
                <c:pt idx="247">
                  <c:v>0.61512437810945275</c:v>
                </c:pt>
                <c:pt idx="248">
                  <c:v>0.61950248756218906</c:v>
                </c:pt>
                <c:pt idx="249">
                  <c:v>0.62388059701492538</c:v>
                </c:pt>
                <c:pt idx="250">
                  <c:v>0.62825870646766169</c:v>
                </c:pt>
                <c:pt idx="251">
                  <c:v>0.632636815920398</c:v>
                </c:pt>
                <c:pt idx="252">
                  <c:v>0.63701492537313431</c:v>
                </c:pt>
                <c:pt idx="253">
                  <c:v>0.64139303482587062</c:v>
                </c:pt>
                <c:pt idx="254">
                  <c:v>0.64577114427860693</c:v>
                </c:pt>
                <c:pt idx="255">
                  <c:v>0.65014925373134325</c:v>
                </c:pt>
                <c:pt idx="256">
                  <c:v>0.65452736318407967</c:v>
                </c:pt>
                <c:pt idx="257">
                  <c:v>0.65890547263681587</c:v>
                </c:pt>
                <c:pt idx="258">
                  <c:v>0.66328358208955218</c:v>
                </c:pt>
                <c:pt idx="259">
                  <c:v>0.66766169154228849</c:v>
                </c:pt>
                <c:pt idx="260">
                  <c:v>0.67203980099502481</c:v>
                </c:pt>
                <c:pt idx="261">
                  <c:v>0.67641791044776123</c:v>
                </c:pt>
                <c:pt idx="262">
                  <c:v>0.68079601990049754</c:v>
                </c:pt>
                <c:pt idx="263">
                  <c:v>0.68517412935323385</c:v>
                </c:pt>
                <c:pt idx="264">
                  <c:v>0.68955223880597027</c:v>
                </c:pt>
                <c:pt idx="265">
                  <c:v>0.69388059701492533</c:v>
                </c:pt>
                <c:pt idx="266">
                  <c:v>0.69815920398009945</c:v>
                </c:pt>
                <c:pt idx="267">
                  <c:v>0.70238805970149254</c:v>
                </c:pt>
                <c:pt idx="268">
                  <c:v>0.70656716417910448</c:v>
                </c:pt>
                <c:pt idx="269">
                  <c:v>0.71069651741293538</c:v>
                </c:pt>
                <c:pt idx="270">
                  <c:v>0.71477611940298513</c:v>
                </c:pt>
                <c:pt idx="271">
                  <c:v>0.71880597014925374</c:v>
                </c:pt>
                <c:pt idx="272">
                  <c:v>0.72278606965174119</c:v>
                </c:pt>
                <c:pt idx="273">
                  <c:v>0.72671641791044772</c:v>
                </c:pt>
                <c:pt idx="274">
                  <c:v>0.7305970149253731</c:v>
                </c:pt>
                <c:pt idx="275">
                  <c:v>0.73442786069651744</c:v>
                </c:pt>
                <c:pt idx="276">
                  <c:v>0.73820895522388064</c:v>
                </c:pt>
                <c:pt idx="277">
                  <c:v>0.74194029850746268</c:v>
                </c:pt>
                <c:pt idx="278">
                  <c:v>0.74562189054726369</c:v>
                </c:pt>
                <c:pt idx="279">
                  <c:v>0.74925373134328355</c:v>
                </c:pt>
                <c:pt idx="280">
                  <c:v>0.75283582089552237</c:v>
                </c:pt>
                <c:pt idx="281">
                  <c:v>0.75636815920398015</c:v>
                </c:pt>
                <c:pt idx="282">
                  <c:v>0.75985074626865678</c:v>
                </c:pt>
                <c:pt idx="283">
                  <c:v>0.76328358208955227</c:v>
                </c:pt>
                <c:pt idx="284">
                  <c:v>0.76666666666666672</c:v>
                </c:pt>
                <c:pt idx="285">
                  <c:v>0.76999999999999991</c:v>
                </c:pt>
                <c:pt idx="286">
                  <c:v>0.77328358208955217</c:v>
                </c:pt>
                <c:pt idx="287">
                  <c:v>0.77651741293532339</c:v>
                </c:pt>
                <c:pt idx="288">
                  <c:v>0.77970149253731347</c:v>
                </c:pt>
                <c:pt idx="289">
                  <c:v>0.78283582089552239</c:v>
                </c:pt>
                <c:pt idx="290">
                  <c:v>0.78592039800995028</c:v>
                </c:pt>
                <c:pt idx="291">
                  <c:v>0.78895522388059702</c:v>
                </c:pt>
                <c:pt idx="292">
                  <c:v>0.79194029850746273</c:v>
                </c:pt>
                <c:pt idx="293">
                  <c:v>0.79487562189054728</c:v>
                </c:pt>
                <c:pt idx="294">
                  <c:v>0.79776119402985068</c:v>
                </c:pt>
                <c:pt idx="295">
                  <c:v>0.80059701492537316</c:v>
                </c:pt>
                <c:pt idx="296">
                  <c:v>0.80338308457711438</c:v>
                </c:pt>
                <c:pt idx="297">
                  <c:v>0.80611940298507467</c:v>
                </c:pt>
                <c:pt idx="298">
                  <c:v>0.80880597014925359</c:v>
                </c:pt>
                <c:pt idx="299">
                  <c:v>0.8114427860696517</c:v>
                </c:pt>
                <c:pt idx="300">
                  <c:v>0.81402985074626866</c:v>
                </c:pt>
                <c:pt idx="301">
                  <c:v>0.81656716417910447</c:v>
                </c:pt>
                <c:pt idx="302">
                  <c:v>0.81905472636815924</c:v>
                </c:pt>
                <c:pt idx="303">
                  <c:v>0.82149253731343286</c:v>
                </c:pt>
                <c:pt idx="304">
                  <c:v>0.82388059701492544</c:v>
                </c:pt>
                <c:pt idx="305">
                  <c:v>0.82621890547263688</c:v>
                </c:pt>
                <c:pt idx="306">
                  <c:v>0.82850746268656716</c:v>
                </c:pt>
                <c:pt idx="307">
                  <c:v>0.83074626865671641</c:v>
                </c:pt>
                <c:pt idx="308">
                  <c:v>0.83293532338308451</c:v>
                </c:pt>
                <c:pt idx="309">
                  <c:v>0.83507462686567169</c:v>
                </c:pt>
                <c:pt idx="310">
                  <c:v>0.8371641791044776</c:v>
                </c:pt>
                <c:pt idx="311">
                  <c:v>0.83920398009950248</c:v>
                </c:pt>
                <c:pt idx="312">
                  <c:v>0.84119402985074621</c:v>
                </c:pt>
                <c:pt idx="313">
                  <c:v>0.8431343283582089</c:v>
                </c:pt>
                <c:pt idx="314">
                  <c:v>0.84502487562189055</c:v>
                </c:pt>
                <c:pt idx="315">
                  <c:v>0.84686567164179105</c:v>
                </c:pt>
                <c:pt idx="316">
                  <c:v>0.84865671641791041</c:v>
                </c:pt>
                <c:pt idx="317">
                  <c:v>0.85039800995024872</c:v>
                </c:pt>
                <c:pt idx="318">
                  <c:v>0.852089552238806</c:v>
                </c:pt>
                <c:pt idx="319">
                  <c:v>0.85373134328358213</c:v>
                </c:pt>
                <c:pt idx="320">
                  <c:v>0.85532338308457723</c:v>
                </c:pt>
                <c:pt idx="321">
                  <c:v>0.85686567164179106</c:v>
                </c:pt>
                <c:pt idx="322">
                  <c:v>0.85835820895522386</c:v>
                </c:pt>
                <c:pt idx="323">
                  <c:v>0.85980099502487561</c:v>
                </c:pt>
                <c:pt idx="324">
                  <c:v>0.86119402985074633</c:v>
                </c:pt>
                <c:pt idx="325">
                  <c:v>0.86253731343283579</c:v>
                </c:pt>
                <c:pt idx="326">
                  <c:v>0.86383084577114422</c:v>
                </c:pt>
                <c:pt idx="327">
                  <c:v>0.8650746268656716</c:v>
                </c:pt>
                <c:pt idx="328">
                  <c:v>0.86626865671641784</c:v>
                </c:pt>
                <c:pt idx="329">
                  <c:v>0.86741293532338304</c:v>
                </c:pt>
                <c:pt idx="330">
                  <c:v>0.8685074626865672</c:v>
                </c:pt>
                <c:pt idx="331">
                  <c:v>0.86955223880597021</c:v>
                </c:pt>
                <c:pt idx="332">
                  <c:v>0.87054726368159208</c:v>
                </c:pt>
                <c:pt idx="333">
                  <c:v>0.8714925373134329</c:v>
                </c:pt>
                <c:pt idx="334">
                  <c:v>0.87238805970149258</c:v>
                </c:pt>
                <c:pt idx="335">
                  <c:v>0.87323383084577111</c:v>
                </c:pt>
                <c:pt idx="336">
                  <c:v>0.8740298507462686</c:v>
                </c:pt>
                <c:pt idx="337">
                  <c:v>0.87477611940298505</c:v>
                </c:pt>
                <c:pt idx="338">
                  <c:v>0.87547263681592047</c:v>
                </c:pt>
                <c:pt idx="339">
                  <c:v>0.87611940298507462</c:v>
                </c:pt>
                <c:pt idx="340">
                  <c:v>0.87671641791044774</c:v>
                </c:pt>
                <c:pt idx="341">
                  <c:v>0.87726368159203971</c:v>
                </c:pt>
                <c:pt idx="342">
                  <c:v>0.87776119402985076</c:v>
                </c:pt>
                <c:pt idx="343">
                  <c:v>0.87820895522388054</c:v>
                </c:pt>
                <c:pt idx="344">
                  <c:v>0.8786069651741294</c:v>
                </c:pt>
                <c:pt idx="345">
                  <c:v>0.87895522388059699</c:v>
                </c:pt>
                <c:pt idx="346">
                  <c:v>0.87925373134328366</c:v>
                </c:pt>
                <c:pt idx="347">
                  <c:v>0.87950248756218907</c:v>
                </c:pt>
                <c:pt idx="348">
                  <c:v>0.87970149253731333</c:v>
                </c:pt>
                <c:pt idx="349">
                  <c:v>0.87985074626865667</c:v>
                </c:pt>
                <c:pt idx="350">
                  <c:v>0.87995024875621886</c:v>
                </c:pt>
                <c:pt idx="351">
                  <c:v>0.88</c:v>
                </c:pt>
                <c:pt idx="352">
                  <c:v>0.88</c:v>
                </c:pt>
                <c:pt idx="353">
                  <c:v>0.88</c:v>
                </c:pt>
                <c:pt idx="354">
                  <c:v>0.88</c:v>
                </c:pt>
                <c:pt idx="355">
                  <c:v>0.88</c:v>
                </c:pt>
                <c:pt idx="356">
                  <c:v>0.88</c:v>
                </c:pt>
                <c:pt idx="357">
                  <c:v>0.88</c:v>
                </c:pt>
                <c:pt idx="358">
                  <c:v>0.88</c:v>
                </c:pt>
                <c:pt idx="359">
                  <c:v>0.88</c:v>
                </c:pt>
                <c:pt idx="360">
                  <c:v>0.88</c:v>
                </c:pt>
                <c:pt idx="361">
                  <c:v>0.88</c:v>
                </c:pt>
                <c:pt idx="362">
                  <c:v>0.88</c:v>
                </c:pt>
                <c:pt idx="363">
                  <c:v>0.88</c:v>
                </c:pt>
                <c:pt idx="364">
                  <c:v>0.88</c:v>
                </c:pt>
                <c:pt idx="365">
                  <c:v>0.88</c:v>
                </c:pt>
                <c:pt idx="366">
                  <c:v>0.88</c:v>
                </c:pt>
                <c:pt idx="367">
                  <c:v>0.88</c:v>
                </c:pt>
                <c:pt idx="368">
                  <c:v>0.88</c:v>
                </c:pt>
                <c:pt idx="369">
                  <c:v>0.88</c:v>
                </c:pt>
                <c:pt idx="370">
                  <c:v>0.88</c:v>
                </c:pt>
                <c:pt idx="371">
                  <c:v>0.88</c:v>
                </c:pt>
                <c:pt idx="372">
                  <c:v>0.88</c:v>
                </c:pt>
                <c:pt idx="373">
                  <c:v>0.88</c:v>
                </c:pt>
                <c:pt idx="374">
                  <c:v>0.88</c:v>
                </c:pt>
                <c:pt idx="375">
                  <c:v>0.88</c:v>
                </c:pt>
                <c:pt idx="376">
                  <c:v>0.88</c:v>
                </c:pt>
                <c:pt idx="377">
                  <c:v>0.88</c:v>
                </c:pt>
                <c:pt idx="378">
                  <c:v>0.88</c:v>
                </c:pt>
                <c:pt idx="379">
                  <c:v>0.88</c:v>
                </c:pt>
                <c:pt idx="380">
                  <c:v>0.88</c:v>
                </c:pt>
                <c:pt idx="381">
                  <c:v>0.88</c:v>
                </c:pt>
                <c:pt idx="382">
                  <c:v>0.88</c:v>
                </c:pt>
                <c:pt idx="383">
                  <c:v>0.88</c:v>
                </c:pt>
                <c:pt idx="384">
                  <c:v>0.88</c:v>
                </c:pt>
                <c:pt idx="385">
                  <c:v>0.88</c:v>
                </c:pt>
                <c:pt idx="386">
                  <c:v>0.88</c:v>
                </c:pt>
                <c:pt idx="387">
                  <c:v>0.88</c:v>
                </c:pt>
                <c:pt idx="388">
                  <c:v>0.88</c:v>
                </c:pt>
                <c:pt idx="389">
                  <c:v>0.88</c:v>
                </c:pt>
                <c:pt idx="390">
                  <c:v>0.88</c:v>
                </c:pt>
                <c:pt idx="391">
                  <c:v>0.88</c:v>
                </c:pt>
                <c:pt idx="392">
                  <c:v>0.88</c:v>
                </c:pt>
                <c:pt idx="393">
                  <c:v>0.88</c:v>
                </c:pt>
                <c:pt idx="394">
                  <c:v>0.88</c:v>
                </c:pt>
                <c:pt idx="395">
                  <c:v>0.88</c:v>
                </c:pt>
                <c:pt idx="396">
                  <c:v>0.88</c:v>
                </c:pt>
                <c:pt idx="397">
                  <c:v>0.88</c:v>
                </c:pt>
                <c:pt idx="398">
                  <c:v>0.88</c:v>
                </c:pt>
                <c:pt idx="399">
                  <c:v>0.88</c:v>
                </c:pt>
                <c:pt idx="400">
                  <c:v>0.88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0384"/>
        <c:axId val="72243392"/>
      </c:lineChart>
      <c:catAx>
        <c:axId val="784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72243392"/>
        <c:crosses val="autoZero"/>
        <c:auto val="1"/>
        <c:lblAlgn val="ctr"/>
        <c:lblOffset val="100"/>
        <c:tickMarkSkip val="10"/>
        <c:noMultiLvlLbl val="0"/>
      </c:catAx>
      <c:valAx>
        <c:axId val="72243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48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91910342193146"/>
          <c:y val="0.50090093787136547"/>
          <c:w val="0.12903225806451613"/>
          <c:h val="7.973434861391165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25</xdr:row>
      <xdr:rowOff>47625</xdr:rowOff>
    </xdr:from>
    <xdr:to>
      <xdr:col>12</xdr:col>
      <xdr:colOff>47625</xdr:colOff>
      <xdr:row>40</xdr:row>
      <xdr:rowOff>114300</xdr:rowOff>
    </xdr:to>
    <xdr:graphicFrame macro="">
      <xdr:nvGraphicFramePr>
        <xdr:cNvPr id="105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19051</xdr:colOff>
      <xdr:row>0</xdr:row>
      <xdr:rowOff>28575</xdr:rowOff>
    </xdr:from>
    <xdr:to>
      <xdr:col>10</xdr:col>
      <xdr:colOff>742951</xdr:colOff>
      <xdr:row>25</xdr:row>
      <xdr:rowOff>47625</xdr:rowOff>
    </xdr:to>
    <xdr:sp macro="" textlink="">
      <xdr:nvSpPr>
        <xdr:cNvPr id="2" name="TextBox 1"/>
        <xdr:cNvSpPr txBox="1"/>
      </xdr:nvSpPr>
      <xdr:spPr>
        <a:xfrm>
          <a:off x="2362201" y="28575"/>
          <a:ext cx="9182100" cy="478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Для того, чтобы начать расчёт, нужно скачать базу</a:t>
          </a:r>
          <a:r>
            <a:rPr lang="ru-RU" sz="1100" baseline="0"/>
            <a:t> данных по предметам и монстрам </a:t>
          </a:r>
          <a:r>
            <a:rPr lang="en-US" sz="1100"/>
            <a:t>https://yadi.sk/d/GanZRq5rjakVu</a:t>
          </a:r>
          <a:r>
            <a:rPr lang="ru-RU" sz="1100"/>
            <a:t> и запустить </a:t>
          </a:r>
          <a:r>
            <a:rPr lang="en-US" sz="1100"/>
            <a:t>index.htm </a:t>
          </a:r>
          <a:r>
            <a:rPr lang="ru-RU" sz="1100"/>
            <a:t>в папке </a:t>
          </a:r>
          <a:r>
            <a:rPr lang="en-US" sz="1100"/>
            <a:t>info </a:t>
          </a:r>
          <a:r>
            <a:rPr lang="ru-RU" sz="1100"/>
            <a:t>архива. В открывшихся разделах заходим в </a:t>
          </a:r>
          <a:r>
            <a:rPr lang="en-US" sz="1100"/>
            <a:t>Monsters </a:t>
          </a:r>
          <a:r>
            <a:rPr lang="ru-RU" sz="1100"/>
            <a:t>и ищем интересующего монстра либо по алфавиту либо по уровню подземелья (</a:t>
          </a:r>
          <a:r>
            <a:rPr lang="en-US" sz="1100"/>
            <a:t>Dlvl) </a:t>
          </a:r>
          <a:r>
            <a:rPr lang="ru-RU" sz="1100"/>
            <a:t>либо по уровню монстра (</a:t>
          </a:r>
          <a:r>
            <a:rPr lang="en-US" sz="1100"/>
            <a:t>Mlvl). </a:t>
          </a:r>
          <a:r>
            <a:rPr lang="ru-RU" sz="1100"/>
            <a:t>Рассмотрим </a:t>
          </a:r>
          <a:r>
            <a:rPr lang="en-US" sz="1100"/>
            <a:t>MLvl 63 Death Knight.</a:t>
          </a:r>
          <a:endParaRPr lang="ru-RU" sz="1100"/>
        </a:p>
        <a:p>
          <a:endParaRPr lang="ru-RU" sz="1100"/>
        </a:p>
        <a:p>
          <a:r>
            <a:rPr lang="ru-RU" sz="1100"/>
            <a:t>В таблице выбираем нужную сложность , уровень героя, класс, уровень монстра в данном случае 63, базовое значение попадания монстра смотрим в</a:t>
          </a:r>
          <a:r>
            <a:rPr lang="ru-RU" sz="1100" baseline="0"/>
            <a:t> архиве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Unique v1.198a.rar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 статах монстра: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/>
            <a:t>39% to hit</a:t>
          </a:r>
          <a:r>
            <a:rPr lang="ru-RU" sz="1100"/>
            <a:t>,</a:t>
          </a:r>
          <a:r>
            <a:rPr lang="ru-RU" sz="1100" baseline="0"/>
            <a:t> Минимально требуемая броня и максимально требуемая отличаются из-за того что каждый удар монстра проходит с рандомной точностью, реальная АС - это ваша текущая АС на персонаже и шанс уворота отобразит с каким процентом персонаж будет уворачиваться при заданных парамертах.</a:t>
          </a:r>
        </a:p>
        <a:p>
          <a:endParaRPr lang="ru-RU" sz="1100" baseline="0"/>
        </a:p>
        <a:p>
          <a:r>
            <a:rPr lang="ru-RU" sz="1100" baseline="0"/>
            <a:t>Чтобы посчитать шансы уворота против </a:t>
          </a:r>
          <a:r>
            <a:rPr lang="ru-RU" sz="1100" baseline="0">
              <a:solidFill>
                <a:srgbClr val="FF0000"/>
              </a:solidFill>
            </a:rPr>
            <a:t>боссов</a:t>
          </a:r>
          <a:r>
            <a:rPr lang="ru-RU" sz="1100" baseline="0">
              <a:solidFill>
                <a:sysClr val="windowText" lastClr="000000"/>
              </a:solidFill>
            </a:rPr>
            <a:t>,  нужно прибавить к уровню босса из базы данных 2 для</a:t>
          </a:r>
          <a:r>
            <a:rPr lang="en-US" sz="1100" baseline="0">
              <a:solidFill>
                <a:sysClr val="windowText" lastClr="000000"/>
              </a:solidFill>
            </a:rPr>
            <a:t> Horror, 3 </a:t>
          </a:r>
          <a:r>
            <a:rPr lang="ru-RU" sz="1100" baseline="0">
              <a:solidFill>
                <a:sysClr val="windowText" lastClr="000000"/>
              </a:solidFill>
            </a:rPr>
            <a:t>для </a:t>
          </a:r>
          <a:r>
            <a:rPr lang="en-US" sz="1100" baseline="0">
              <a:solidFill>
                <a:sysClr val="windowText" lastClr="000000"/>
              </a:solidFill>
            </a:rPr>
            <a:t>Purgatory, 4 </a:t>
          </a:r>
          <a:r>
            <a:rPr lang="ru-RU" sz="1100" baseline="0">
              <a:solidFill>
                <a:sysClr val="windowText" lastClr="000000"/>
              </a:solidFill>
            </a:rPr>
            <a:t>для </a:t>
          </a:r>
          <a:r>
            <a:rPr lang="en-US" sz="1100" baseline="0">
              <a:solidFill>
                <a:sysClr val="windowText" lastClr="000000"/>
              </a:solidFill>
            </a:rPr>
            <a:t>Doom</a:t>
          </a:r>
          <a:r>
            <a:rPr lang="ru-RU" sz="1100" baseline="0">
              <a:solidFill>
                <a:sysClr val="windowText" lastClr="000000"/>
              </a:solidFill>
            </a:rPr>
            <a:t>.</a:t>
          </a:r>
        </a:p>
        <a:p>
          <a:endParaRPr lang="ru-RU" sz="1100" baseline="0"/>
        </a:p>
        <a:p>
          <a:r>
            <a:rPr lang="ru-RU" sz="1100" baseline="0"/>
            <a:t>Так как у разных классов разные показатели минимального шанса попадания по ним (паладин 20%, скаут 20%, маг 30%, монах 18%, ассасин 12%, гладиатор 20%), то при одинаковых показателях брони </a:t>
          </a:r>
          <a:r>
            <a:rPr lang="en-US" sz="1100" baseline="0"/>
            <a:t>Real</a:t>
          </a:r>
          <a:r>
            <a:rPr lang="ru-RU" sz="1100" baseline="0"/>
            <a:t> АС проценты увернуться будут разные. Например при 350 АС у ассасина 88% шанс, при этом у мага при той же броне - 70%.</a:t>
          </a:r>
        </a:p>
        <a:p>
          <a:endParaRPr lang="ru-RU" sz="1100" baseline="0"/>
        </a:p>
        <a:p>
          <a:r>
            <a:rPr lang="ru-RU" sz="1100" baseline="0"/>
            <a:t>При расчётах берётся 1000 тестов на попадание и выводится средний процент итога, так что при вводе несколько раз одних и тех же значений цифры скачут немного.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0.91737</cdr:x>
      <cdr:y>0.88599</cdr:y>
    </cdr:from>
    <cdr:to>
      <cdr:x>0.97934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305925" y="2590800"/>
          <a:ext cx="6286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Real AC</a:t>
          </a:r>
          <a:endParaRPr lang="ru-RU" sz="1100"/>
        </a:p>
      </cdr:txBody>
    </cdr:sp>
  </cdr:relSizeAnchor>
  <cdr:relSizeAnchor xmlns:cdr="http://schemas.openxmlformats.org/drawingml/2006/chartDrawing">
    <cdr:from>
      <cdr:x>0</cdr:x>
      <cdr:y>0.02606</cdr:y>
    </cdr:from>
    <cdr:to>
      <cdr:x>0.11737</cdr:x>
      <cdr:y>0.13029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76200"/>
          <a:ext cx="11906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ChanceToDodge</a:t>
          </a:r>
          <a:endParaRPr lang="ru-RU" sz="1100"/>
        </a:p>
      </cdr:txBody>
    </cdr:sp>
  </cdr:relSizeAnchor>
</c:userShapes>
</file>

<file path=xl/tables/table1.xml><?xml version="1.0" encoding="utf-8"?>
<table xmlns="http://schemas.openxmlformats.org/spreadsheetml/2006/main" id="4" name="Таблица4" displayName="Таблица4" ref="A26:B427" totalsRowShown="0">
  <autoFilter ref="A26:B427"/>
  <tableColumns count="2">
    <tableColumn id="1" name="RealAC"/>
    <tableColumn id="2" name="ChanceToDodge" dataDxfId="0">
      <calculatedColumnFormula>1-(autoHitValue*IF((minACToAutohit-MinAcInMelee!$A27)&gt;autoHitValue,0,IF((maxACToAutohit-MinAcInMelee!$A27)&lt;=autoHitValue,((maxACToAutohit-MinAcInMelee!$A27)-(minACToAutohit-MinAcInMelee!$A27)+1),autoHitValue-(minACToAutohit-MinAcInMelee!$A27)+1))/100/((maxACToAutohit-MinAcInMelee!$A27)-(minACToAutohit-MinAcInMelee!$A27)+1))-((MAX((minACToAutohit-MinAcInMelee!$A27),autoHitValue+1)+MIN(100,(maxACToAutohit-MinAcInMelee!$A27)))*IF((minACToAutohit-MinAcInMelee!$A27)&gt;100,0,IF((maxACToAutohit-MinAcInMelee!$A27)&lt;=autoHitValue,0,MIN(100,(maxACToAutohit-MinAcInMelee!$A27))-MAX((minACToAutohit-MinAcInMelee!$A27),autoHitValue+1)+1))/2/100/((maxACToAutohit-MinAcInMelee!$A27)-(minACToAutohit-MinAcInMelee!$A27)+1))-(IF((minACToAutohit-MinAcInMelee!$A27)&gt;100,((maxACToAutohit-MinAcInMelee!$A27)-(minACToAutohit-MinAcInMelee!$A27)+1),IF((maxACToAutohit-MinAcInMelee!$A27)&lt;=100,0,(maxACToAutohit-MinAcInMelee!$A27)-MAX(100,(minACToAutohit-MinAcInMelee!$A27))))/((maxACToAutohit-MinAcInMelee!$A27)-(minACToAutohit-MinAcInMelee!$A27)+1)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7"/>
  <sheetViews>
    <sheetView tabSelected="1" workbookViewId="0">
      <selection activeCell="B15" sqref="B15"/>
    </sheetView>
  </sheetViews>
  <sheetFormatPr defaultRowHeight="15" x14ac:dyDescent="0.25"/>
  <cols>
    <col min="1" max="1" width="18" customWidth="1"/>
    <col min="2" max="2" width="17.140625" bestFit="1" customWidth="1"/>
    <col min="3" max="3" width="46.7109375" bestFit="1" customWidth="1"/>
    <col min="4" max="5" width="11.140625" customWidth="1"/>
    <col min="6" max="9" width="11.42578125" bestFit="1" customWidth="1"/>
    <col min="10" max="10" width="12.140625" customWidth="1"/>
    <col min="11" max="14" width="12.42578125" bestFit="1" customWidth="1"/>
    <col min="15" max="16" width="8.85546875" customWidth="1"/>
    <col min="17" max="26" width="8.85546875" hidden="1" customWidth="1"/>
    <col min="27" max="27" width="0" hidden="1" customWidth="1"/>
    <col min="28" max="28" width="11.7109375" hidden="1" customWidth="1"/>
    <col min="29" max="30" width="8.85546875" hidden="1" customWidth="1"/>
    <col min="31" max="31" width="13.7109375" hidden="1" customWidth="1"/>
    <col min="32" max="32" width="11.28515625" hidden="1" customWidth="1"/>
  </cols>
  <sheetData>
    <row r="1" spans="1:32" x14ac:dyDescent="0.25">
      <c r="A1" s="1" t="s">
        <v>0</v>
      </c>
      <c r="B1" s="1" t="s">
        <v>16</v>
      </c>
      <c r="AB1" s="1" t="s">
        <v>8</v>
      </c>
      <c r="AC1" s="1">
        <f>IF(Difficulty="Horror",baseMlvl,IF(Difficulty="Purgatory",baseMlvl+15,IF(Difficulty="Doom",baseMlvl+30,0)))</f>
        <v>93</v>
      </c>
      <c r="AE1" s="4" t="s">
        <v>13</v>
      </c>
      <c r="AF1" s="1" t="s">
        <v>14</v>
      </c>
    </row>
    <row r="2" spans="1:32" x14ac:dyDescent="0.25">
      <c r="A2" s="1" t="s">
        <v>1</v>
      </c>
      <c r="B2" s="1">
        <v>50</v>
      </c>
      <c r="AB2" s="1" t="s">
        <v>9</v>
      </c>
      <c r="AC2" s="1">
        <f>IF(Difficulty="Horror",baseToHit,IF(Difficulty="Purgatory",baseToHit+90,IF(Difficulty="Doom",baseToHit+180,0)))</f>
        <v>219</v>
      </c>
      <c r="AE2" s="4" t="s">
        <v>10</v>
      </c>
      <c r="AF2" s="1" t="s">
        <v>17</v>
      </c>
    </row>
    <row r="3" spans="1:32" x14ac:dyDescent="0.25">
      <c r="A3" s="1" t="s">
        <v>5</v>
      </c>
      <c r="B3" s="2" t="s">
        <v>6</v>
      </c>
      <c r="AB3" s="1" t="s">
        <v>22</v>
      </c>
      <c r="AC3" s="1">
        <f>IF(Difficulty="Horror",0,IF(Difficulty="Purgatory",-65,IF(Difficulty="Doom",-150,0)))</f>
        <v>-150</v>
      </c>
      <c r="AE3" s="4" t="s">
        <v>15</v>
      </c>
      <c r="AF3" s="1" t="s">
        <v>18</v>
      </c>
    </row>
    <row r="4" spans="1:32" x14ac:dyDescent="0.25">
      <c r="A4" s="1" t="s">
        <v>2</v>
      </c>
      <c r="B4" s="1">
        <v>63</v>
      </c>
      <c r="C4" s="10"/>
      <c r="AB4" s="1" t="s">
        <v>21</v>
      </c>
      <c r="AC4" s="1">
        <f>IF(Difficulty="Horror",20,IF(Difficulty="Purgatory",40,IF(Difficulty="Doom",50,0)))</f>
        <v>50</v>
      </c>
      <c r="AE4" s="4" t="s">
        <v>16</v>
      </c>
      <c r="AF4" s="1" t="s">
        <v>12</v>
      </c>
    </row>
    <row r="5" spans="1:32" x14ac:dyDescent="0.25">
      <c r="A5" s="1" t="s">
        <v>4</v>
      </c>
      <c r="B5" s="1">
        <v>39</v>
      </c>
      <c r="C5" s="10"/>
      <c r="AB5" s="1" t="s">
        <v>11</v>
      </c>
      <c r="AC5" s="1">
        <f>IF(charClass="Palladin",20,IF(charClass="Scout",20,IF(charClass="Mag",30,IF(charClass="Monk",18,IF(charClass="Assasin",12,IF(charClass="Gladiator",21,0))))))</f>
        <v>12</v>
      </c>
      <c r="AF5" s="1" t="s">
        <v>19</v>
      </c>
    </row>
    <row r="6" spans="1:32" x14ac:dyDescent="0.25">
      <c r="A6" s="1" t="s">
        <v>7</v>
      </c>
      <c r="B6" s="3">
        <f>toHit + 2 * (mlvl- clvl) + 20 + randomizeMin - autoHitValue</f>
        <v>163</v>
      </c>
      <c r="AF6" s="1" t="s">
        <v>6</v>
      </c>
    </row>
    <row r="7" spans="1:32" x14ac:dyDescent="0.25">
      <c r="A7" s="1" t="s">
        <v>23</v>
      </c>
      <c r="B7" s="3">
        <f>toHit + 2 * (mlvl- clvl) + 20 + randomizeMax - autoHitValue</f>
        <v>363</v>
      </c>
      <c r="AF7" s="1" t="s">
        <v>20</v>
      </c>
    </row>
    <row r="8" spans="1:32" x14ac:dyDescent="0.25">
      <c r="A8" s="5" t="s">
        <v>24</v>
      </c>
      <c r="B8" s="1">
        <v>350</v>
      </c>
    </row>
    <row r="9" spans="1:32" x14ac:dyDescent="0.25">
      <c r="A9" s="5" t="s">
        <v>25</v>
      </c>
      <c r="B9" s="7">
        <f>1-(autoHitValue*IF((minACToAutohit-$B$8)&gt;autoHitValue,0,IF((maxACToAutohit-$B$8)&lt;=autoHitValue,((maxACToAutohit-$B$8)-(minACToAutohit-$B$8)+1),autoHitValue-(minACToAutohit-$B$8)+1))/100/((maxACToAutohit-$B$8)-(minACToAutohit-$B$8)+1))-((MAX((minACToAutohit-$B$8),autoHitValue+1)+MIN(100,(maxACToAutohit-$B$8)))*IF((minACToAutohit-$B$8)&gt;100,0,IF((maxACToAutohit-$B$8)&lt;=autoHitValue,0,MIN(100,(maxACToAutohit-$B$8))-MAX((minACToAutohit-$B$8),autoHitValue+1)+1))/2/100/((maxACToAutohit-$B$8)-(minACToAutohit-$B$8)+1))-(IF((minACToAutohit-$B$8)&gt;100,((maxACToAutohit-$B$8)-(minACToAutohit-$B$8)+1),IF((maxACToAutohit-$B$8)&lt;=100,0,(maxACToAutohit-$B$8)-MAX(100,(minACToAutohit-$B$8))))/((maxACToAutohit-$B$8)-(minACToAutohit-$B$8)+1))</f>
        <v>0.87995024875621886</v>
      </c>
    </row>
    <row r="11" spans="1:32" x14ac:dyDescent="0.25">
      <c r="A11" s="9"/>
    </row>
    <row r="26" spans="1:14" x14ac:dyDescent="0.25">
      <c r="A26" t="s">
        <v>24</v>
      </c>
      <c r="B26" s="8" t="s">
        <v>26</v>
      </c>
    </row>
    <row r="27" spans="1:14" x14ac:dyDescent="0.25">
      <c r="A27">
        <v>0</v>
      </c>
      <c r="B27" s="8">
        <f>1-(autoHitValue*IF((minACToAutohit-MinAcInMelee!$A27)&gt;autoHitValue,0,IF((maxACToAutohit-MinAcInMelee!$A27)&lt;=autoHitValue,((maxACToAutohit-MinAcInMelee!$A27)-(minACToAutohit-MinAcInMelee!$A27)+1),autoHitValue-(minACToAutohit-MinAcInMelee!$A27)+1))/100/((maxACToAutohit-MinAcInMelee!$A27)-(minACToAutohit-MinAcInMelee!$A27)+1))-((MAX((minACToAutohit-MinAcInMelee!$A27),autoHitValue+1)+MIN(100,(maxACToAutohit-MinAcInMelee!$A27)))*IF((minACToAutohit-MinAcInMelee!$A27)&gt;100,0,IF((maxACToAutohit-MinAcInMelee!$A27)&lt;=autoHitValue,0,MIN(100,(maxACToAutohit-MinAcInMelee!$A27))-MAX((minACToAutohit-MinAcInMelee!$A27),autoHitValue+1)+1))/2/100/((maxACToAutohit-MinAcInMelee!$A27)-(minACToAutohit-MinAcInMelee!$A27)+1))-(IF((minACToAutohit-MinAcInMelee!$A27)&gt;100,((maxACToAutohit-MinAcInMelee!$A27)-(minACToAutohit-MinAcInMelee!$A27)+1),IF((maxACToAutohit-MinAcInMelee!$A27)&lt;=100,0,(maxACToAutohit-MinAcInMelee!$A27)-MAX(100,(minACToAutohit-MinAcInMelee!$A27))))/((maxACToAutohit-MinAcInMelee!$A27)-(minACToAutohit-MinAcInMelee!$A27)+1))</f>
        <v>0</v>
      </c>
      <c r="K27" s="6"/>
      <c r="L27" s="6"/>
      <c r="M27" s="6"/>
      <c r="N27" s="6"/>
    </row>
    <row r="28" spans="1:14" x14ac:dyDescent="0.25">
      <c r="A28">
        <v>1</v>
      </c>
      <c r="B28" s="8">
        <f>1-(autoHitValue*IF((minACToAutohit-MinAcInMelee!$A28)&gt;autoHitValue,0,IF((maxACToAutohit-MinAcInMelee!$A28)&lt;=autoHitValue,((maxACToAutohit-MinAcInMelee!$A28)-(minACToAutohit-MinAcInMelee!$A28)+1),autoHitValue-(minACToAutohit-MinAcInMelee!$A28)+1))/100/((maxACToAutohit-MinAcInMelee!$A28)-(minACToAutohit-MinAcInMelee!$A28)+1))-((MAX((minACToAutohit-MinAcInMelee!$A28),autoHitValue+1)+MIN(100,(maxACToAutohit-MinAcInMelee!$A28)))*IF((minACToAutohit-MinAcInMelee!$A28)&gt;100,0,IF((maxACToAutohit-MinAcInMelee!$A28)&lt;=autoHitValue,0,MIN(100,(maxACToAutohit-MinAcInMelee!$A28))-MAX((minACToAutohit-MinAcInMelee!$A28),autoHitValue+1)+1))/2/100/((maxACToAutohit-MinAcInMelee!$A28)-(minACToAutohit-MinAcInMelee!$A28)+1))-(IF((minACToAutohit-MinAcInMelee!$A28)&gt;100,((maxACToAutohit-MinAcInMelee!$A28)-(minACToAutohit-MinAcInMelee!$A28)+1),IF((maxACToAutohit-MinAcInMelee!$A28)&lt;=100,0,(maxACToAutohit-MinAcInMelee!$A28)-MAX(100,(minACToAutohit-MinAcInMelee!$A28))))/((maxACToAutohit-MinAcInMelee!$A28)-(minACToAutohit-MinAcInMelee!$A28)+1))</f>
        <v>0</v>
      </c>
      <c r="K28" s="6"/>
      <c r="L28" s="6"/>
      <c r="M28" s="6"/>
      <c r="N28" s="6"/>
    </row>
    <row r="29" spans="1:14" x14ac:dyDescent="0.25">
      <c r="A29">
        <v>2</v>
      </c>
      <c r="B29" s="8">
        <f>1-(autoHitValue*IF((minACToAutohit-MinAcInMelee!$A29)&gt;autoHitValue,0,IF((maxACToAutohit-MinAcInMelee!$A29)&lt;=autoHitValue,((maxACToAutohit-MinAcInMelee!$A29)-(minACToAutohit-MinAcInMelee!$A29)+1),autoHitValue-(minACToAutohit-MinAcInMelee!$A29)+1))/100/((maxACToAutohit-MinAcInMelee!$A29)-(minACToAutohit-MinAcInMelee!$A29)+1))-((MAX((minACToAutohit-MinAcInMelee!$A29),autoHitValue+1)+MIN(100,(maxACToAutohit-MinAcInMelee!$A29)))*IF((minACToAutohit-MinAcInMelee!$A29)&gt;100,0,IF((maxACToAutohit-MinAcInMelee!$A29)&lt;=autoHitValue,0,MIN(100,(maxACToAutohit-MinAcInMelee!$A29))-MAX((minACToAutohit-MinAcInMelee!$A29),autoHitValue+1)+1))/2/100/((maxACToAutohit-MinAcInMelee!$A29)-(minACToAutohit-MinAcInMelee!$A29)+1))-(IF((minACToAutohit-MinAcInMelee!$A29)&gt;100,((maxACToAutohit-MinAcInMelee!$A29)-(minACToAutohit-MinAcInMelee!$A29)+1),IF((maxACToAutohit-MinAcInMelee!$A29)&lt;=100,0,(maxACToAutohit-MinAcInMelee!$A29)-MAX(100,(minACToAutohit-MinAcInMelee!$A29))))/((maxACToAutohit-MinAcInMelee!$A29)-(minACToAutohit-MinAcInMelee!$A29)+1))</f>
        <v>0</v>
      </c>
      <c r="K29" s="6"/>
      <c r="L29" s="6"/>
      <c r="M29" s="6"/>
      <c r="N29" s="6"/>
    </row>
    <row r="30" spans="1:14" x14ac:dyDescent="0.25">
      <c r="A30">
        <v>3</v>
      </c>
      <c r="B30" s="8">
        <f>1-(autoHitValue*IF((minACToAutohit-MinAcInMelee!$A30)&gt;autoHitValue,0,IF((maxACToAutohit-MinAcInMelee!$A30)&lt;=autoHitValue,((maxACToAutohit-MinAcInMelee!$A30)-(minACToAutohit-MinAcInMelee!$A30)+1),autoHitValue-(minACToAutohit-MinAcInMelee!$A30)+1))/100/((maxACToAutohit-MinAcInMelee!$A30)-(minACToAutohit-MinAcInMelee!$A30)+1))-((MAX((minACToAutohit-MinAcInMelee!$A30),autoHitValue+1)+MIN(100,(maxACToAutohit-MinAcInMelee!$A30)))*IF((minACToAutohit-MinAcInMelee!$A30)&gt;100,0,IF((maxACToAutohit-MinAcInMelee!$A30)&lt;=autoHitValue,0,MIN(100,(maxACToAutohit-MinAcInMelee!$A30))-MAX((minACToAutohit-MinAcInMelee!$A30),autoHitValue+1)+1))/2/100/((maxACToAutohit-MinAcInMelee!$A30)-(minACToAutohit-MinAcInMelee!$A30)+1))-(IF((minACToAutohit-MinAcInMelee!$A30)&gt;100,((maxACToAutohit-MinAcInMelee!$A30)-(minACToAutohit-MinAcInMelee!$A30)+1),IF((maxACToAutohit-MinAcInMelee!$A30)&lt;=100,0,(maxACToAutohit-MinAcInMelee!$A30)-MAX(100,(minACToAutohit-MinAcInMelee!$A30))))/((maxACToAutohit-MinAcInMelee!$A30)-(minACToAutohit-MinAcInMelee!$A30)+1))</f>
        <v>0</v>
      </c>
      <c r="K30" s="6"/>
      <c r="L30" s="6"/>
      <c r="M30" s="6"/>
      <c r="N30" s="6"/>
    </row>
    <row r="31" spans="1:14" x14ac:dyDescent="0.25">
      <c r="A31">
        <v>4</v>
      </c>
      <c r="B31" s="8">
        <f>1-(autoHitValue*IF((minACToAutohit-MinAcInMelee!$A31)&gt;autoHitValue,0,IF((maxACToAutohit-MinAcInMelee!$A31)&lt;=autoHitValue,((maxACToAutohit-MinAcInMelee!$A31)-(minACToAutohit-MinAcInMelee!$A31)+1),autoHitValue-(minACToAutohit-MinAcInMelee!$A31)+1))/100/((maxACToAutohit-MinAcInMelee!$A31)-(minACToAutohit-MinAcInMelee!$A31)+1))-((MAX((minACToAutohit-MinAcInMelee!$A31),autoHitValue+1)+MIN(100,(maxACToAutohit-MinAcInMelee!$A31)))*IF((minACToAutohit-MinAcInMelee!$A31)&gt;100,0,IF((maxACToAutohit-MinAcInMelee!$A31)&lt;=autoHitValue,0,MIN(100,(maxACToAutohit-MinAcInMelee!$A31))-MAX((minACToAutohit-MinAcInMelee!$A31),autoHitValue+1)+1))/2/100/((maxACToAutohit-MinAcInMelee!$A31)-(minACToAutohit-MinAcInMelee!$A31)+1))-(IF((minACToAutohit-MinAcInMelee!$A31)&gt;100,((maxACToAutohit-MinAcInMelee!$A31)-(minACToAutohit-MinAcInMelee!$A31)+1),IF((maxACToAutohit-MinAcInMelee!$A31)&lt;=100,0,(maxACToAutohit-MinAcInMelee!$A31)-MAX(100,(minACToAutohit-MinAcInMelee!$A31))))/((maxACToAutohit-MinAcInMelee!$A31)-(minACToAutohit-MinAcInMelee!$A31)+1))</f>
        <v>0</v>
      </c>
      <c r="K31" s="6"/>
      <c r="L31" s="6"/>
      <c r="M31" s="6"/>
      <c r="N31" s="6"/>
    </row>
    <row r="32" spans="1:14" x14ac:dyDescent="0.25">
      <c r="A32">
        <v>5</v>
      </c>
      <c r="B32" s="8">
        <f>1-(autoHitValue*IF((minACToAutohit-MinAcInMelee!$A32)&gt;autoHitValue,0,IF((maxACToAutohit-MinAcInMelee!$A32)&lt;=autoHitValue,((maxACToAutohit-MinAcInMelee!$A32)-(minACToAutohit-MinAcInMelee!$A32)+1),autoHitValue-(minACToAutohit-MinAcInMelee!$A32)+1))/100/((maxACToAutohit-MinAcInMelee!$A32)-(minACToAutohit-MinAcInMelee!$A32)+1))-((MAX((minACToAutohit-MinAcInMelee!$A32),autoHitValue+1)+MIN(100,(maxACToAutohit-MinAcInMelee!$A32)))*IF((minACToAutohit-MinAcInMelee!$A32)&gt;100,0,IF((maxACToAutohit-MinAcInMelee!$A32)&lt;=autoHitValue,0,MIN(100,(maxACToAutohit-MinAcInMelee!$A32))-MAX((minACToAutohit-MinAcInMelee!$A32),autoHitValue+1)+1))/2/100/((maxACToAutohit-MinAcInMelee!$A32)-(minACToAutohit-MinAcInMelee!$A32)+1))-(IF((minACToAutohit-MinAcInMelee!$A32)&gt;100,((maxACToAutohit-MinAcInMelee!$A32)-(minACToAutohit-MinAcInMelee!$A32)+1),IF((maxACToAutohit-MinAcInMelee!$A32)&lt;=100,0,(maxACToAutohit-MinAcInMelee!$A32)-MAX(100,(minACToAutohit-MinAcInMelee!$A32))))/((maxACToAutohit-MinAcInMelee!$A32)-(minACToAutohit-MinAcInMelee!$A32)+1))</f>
        <v>0</v>
      </c>
      <c r="K32" s="6"/>
      <c r="L32" s="6"/>
      <c r="M32" s="6"/>
      <c r="N32" s="6"/>
    </row>
    <row r="33" spans="1:14" x14ac:dyDescent="0.25">
      <c r="A33">
        <v>6</v>
      </c>
      <c r="B33" s="8">
        <f>1-(autoHitValue*IF((minACToAutohit-MinAcInMelee!$A33)&gt;autoHitValue,0,IF((maxACToAutohit-MinAcInMelee!$A33)&lt;=autoHitValue,((maxACToAutohit-MinAcInMelee!$A33)-(minACToAutohit-MinAcInMelee!$A33)+1),autoHitValue-(minACToAutohit-MinAcInMelee!$A33)+1))/100/((maxACToAutohit-MinAcInMelee!$A33)-(minACToAutohit-MinAcInMelee!$A33)+1))-((MAX((minACToAutohit-MinAcInMelee!$A33),autoHitValue+1)+MIN(100,(maxACToAutohit-MinAcInMelee!$A33)))*IF((minACToAutohit-MinAcInMelee!$A33)&gt;100,0,IF((maxACToAutohit-MinAcInMelee!$A33)&lt;=autoHitValue,0,MIN(100,(maxACToAutohit-MinAcInMelee!$A33))-MAX((minACToAutohit-MinAcInMelee!$A33),autoHitValue+1)+1))/2/100/((maxACToAutohit-MinAcInMelee!$A33)-(minACToAutohit-MinAcInMelee!$A33)+1))-(IF((minACToAutohit-MinAcInMelee!$A33)&gt;100,((maxACToAutohit-MinAcInMelee!$A33)-(minACToAutohit-MinAcInMelee!$A33)+1),IF((maxACToAutohit-MinAcInMelee!$A33)&lt;=100,0,(maxACToAutohit-MinAcInMelee!$A33)-MAX(100,(minACToAutohit-MinAcInMelee!$A33))))/((maxACToAutohit-MinAcInMelee!$A33)-(minACToAutohit-MinAcInMelee!$A33)+1))</f>
        <v>0</v>
      </c>
      <c r="K33" s="6"/>
      <c r="L33" s="6"/>
      <c r="M33" s="6"/>
      <c r="N33" s="6"/>
    </row>
    <row r="34" spans="1:14" x14ac:dyDescent="0.25">
      <c r="A34">
        <v>7</v>
      </c>
      <c r="B34" s="8">
        <f>1-(autoHitValue*IF((minACToAutohit-MinAcInMelee!$A34)&gt;autoHitValue,0,IF((maxACToAutohit-MinAcInMelee!$A34)&lt;=autoHitValue,((maxACToAutohit-MinAcInMelee!$A34)-(minACToAutohit-MinAcInMelee!$A34)+1),autoHitValue-(minACToAutohit-MinAcInMelee!$A34)+1))/100/((maxACToAutohit-MinAcInMelee!$A34)-(minACToAutohit-MinAcInMelee!$A34)+1))-((MAX((minACToAutohit-MinAcInMelee!$A34),autoHitValue+1)+MIN(100,(maxACToAutohit-MinAcInMelee!$A34)))*IF((minACToAutohit-MinAcInMelee!$A34)&gt;100,0,IF((maxACToAutohit-MinAcInMelee!$A34)&lt;=autoHitValue,0,MIN(100,(maxACToAutohit-MinAcInMelee!$A34))-MAX((minACToAutohit-MinAcInMelee!$A34),autoHitValue+1)+1))/2/100/((maxACToAutohit-MinAcInMelee!$A34)-(minACToAutohit-MinAcInMelee!$A34)+1))-(IF((minACToAutohit-MinAcInMelee!$A34)&gt;100,((maxACToAutohit-MinAcInMelee!$A34)-(minACToAutohit-MinAcInMelee!$A34)+1),IF((maxACToAutohit-MinAcInMelee!$A34)&lt;=100,0,(maxACToAutohit-MinAcInMelee!$A34)-MAX(100,(minACToAutohit-MinAcInMelee!$A34))))/((maxACToAutohit-MinAcInMelee!$A34)-(minACToAutohit-MinAcInMelee!$A34)+1))</f>
        <v>0</v>
      </c>
      <c r="K34" s="6"/>
      <c r="L34" s="6"/>
      <c r="M34" s="6"/>
      <c r="N34" s="6"/>
    </row>
    <row r="35" spans="1:14" x14ac:dyDescent="0.25">
      <c r="A35">
        <v>8</v>
      </c>
      <c r="B35" s="8">
        <f>1-(autoHitValue*IF((minACToAutohit-MinAcInMelee!$A35)&gt;autoHitValue,0,IF((maxACToAutohit-MinAcInMelee!$A35)&lt;=autoHitValue,((maxACToAutohit-MinAcInMelee!$A35)-(minACToAutohit-MinAcInMelee!$A35)+1),autoHitValue-(minACToAutohit-MinAcInMelee!$A35)+1))/100/((maxACToAutohit-MinAcInMelee!$A35)-(minACToAutohit-MinAcInMelee!$A35)+1))-((MAX((minACToAutohit-MinAcInMelee!$A35),autoHitValue+1)+MIN(100,(maxACToAutohit-MinAcInMelee!$A35)))*IF((minACToAutohit-MinAcInMelee!$A35)&gt;100,0,IF((maxACToAutohit-MinAcInMelee!$A35)&lt;=autoHitValue,0,MIN(100,(maxACToAutohit-MinAcInMelee!$A35))-MAX((minACToAutohit-MinAcInMelee!$A35),autoHitValue+1)+1))/2/100/((maxACToAutohit-MinAcInMelee!$A35)-(minACToAutohit-MinAcInMelee!$A35)+1))-(IF((minACToAutohit-MinAcInMelee!$A35)&gt;100,((maxACToAutohit-MinAcInMelee!$A35)-(minACToAutohit-MinAcInMelee!$A35)+1),IF((maxACToAutohit-MinAcInMelee!$A35)&lt;=100,0,(maxACToAutohit-MinAcInMelee!$A35)-MAX(100,(minACToAutohit-MinAcInMelee!$A35))))/((maxACToAutohit-MinAcInMelee!$A35)-(minACToAutohit-MinAcInMelee!$A35)+1))</f>
        <v>0</v>
      </c>
      <c r="F35" t="s">
        <v>3</v>
      </c>
      <c r="K35" s="6"/>
      <c r="L35" s="6"/>
      <c r="M35" s="6"/>
      <c r="N35" s="6"/>
    </row>
    <row r="36" spans="1:14" x14ac:dyDescent="0.25">
      <c r="A36">
        <v>9</v>
      </c>
      <c r="B36" s="8">
        <f>1-(autoHitValue*IF((minACToAutohit-MinAcInMelee!$A36)&gt;autoHitValue,0,IF((maxACToAutohit-MinAcInMelee!$A36)&lt;=autoHitValue,((maxACToAutohit-MinAcInMelee!$A36)-(minACToAutohit-MinAcInMelee!$A36)+1),autoHitValue-(minACToAutohit-MinAcInMelee!$A36)+1))/100/((maxACToAutohit-MinAcInMelee!$A36)-(minACToAutohit-MinAcInMelee!$A36)+1))-((MAX((minACToAutohit-MinAcInMelee!$A36),autoHitValue+1)+MIN(100,(maxACToAutohit-MinAcInMelee!$A36)))*IF((minACToAutohit-MinAcInMelee!$A36)&gt;100,0,IF((maxACToAutohit-MinAcInMelee!$A36)&lt;=autoHitValue,0,MIN(100,(maxACToAutohit-MinAcInMelee!$A36))-MAX((minACToAutohit-MinAcInMelee!$A36),autoHitValue+1)+1))/2/100/((maxACToAutohit-MinAcInMelee!$A36)-(minACToAutohit-MinAcInMelee!$A36)+1))-(IF((minACToAutohit-MinAcInMelee!$A36)&gt;100,((maxACToAutohit-MinAcInMelee!$A36)-(minACToAutohit-MinAcInMelee!$A36)+1),IF((maxACToAutohit-MinAcInMelee!$A36)&lt;=100,0,(maxACToAutohit-MinAcInMelee!$A36)-MAX(100,(minACToAutohit-MinAcInMelee!$A36))))/((maxACToAutohit-MinAcInMelee!$A36)-(minACToAutohit-MinAcInMelee!$A36)+1))</f>
        <v>0</v>
      </c>
      <c r="K36" s="6"/>
      <c r="L36" s="6"/>
      <c r="M36" s="6"/>
      <c r="N36" s="6"/>
    </row>
    <row r="37" spans="1:14" x14ac:dyDescent="0.25">
      <c r="A37">
        <v>10</v>
      </c>
      <c r="B37" s="8">
        <f>1-(autoHitValue*IF((minACToAutohit-MinAcInMelee!$A37)&gt;autoHitValue,0,IF((maxACToAutohit-MinAcInMelee!$A37)&lt;=autoHitValue,((maxACToAutohit-MinAcInMelee!$A37)-(minACToAutohit-MinAcInMelee!$A37)+1),autoHitValue-(minACToAutohit-MinAcInMelee!$A37)+1))/100/((maxACToAutohit-MinAcInMelee!$A37)-(minACToAutohit-MinAcInMelee!$A37)+1))-((MAX((minACToAutohit-MinAcInMelee!$A37),autoHitValue+1)+MIN(100,(maxACToAutohit-MinAcInMelee!$A37)))*IF((minACToAutohit-MinAcInMelee!$A37)&gt;100,0,IF((maxACToAutohit-MinAcInMelee!$A37)&lt;=autoHitValue,0,MIN(100,(maxACToAutohit-MinAcInMelee!$A37))-MAX((minACToAutohit-MinAcInMelee!$A37),autoHitValue+1)+1))/2/100/((maxACToAutohit-MinAcInMelee!$A37)-(minACToAutohit-MinAcInMelee!$A37)+1))-(IF((minACToAutohit-MinAcInMelee!$A37)&gt;100,((maxACToAutohit-MinAcInMelee!$A37)-(minACToAutohit-MinAcInMelee!$A37)+1),IF((maxACToAutohit-MinAcInMelee!$A37)&lt;=100,0,(maxACToAutohit-MinAcInMelee!$A37)-MAX(100,(minACToAutohit-MinAcInMelee!$A37))))/((maxACToAutohit-MinAcInMelee!$A37)-(minACToAutohit-MinAcInMelee!$A37)+1))</f>
        <v>0</v>
      </c>
      <c r="K37" s="6"/>
      <c r="L37" s="6"/>
      <c r="M37" s="6"/>
      <c r="N37" s="6"/>
    </row>
    <row r="38" spans="1:14" x14ac:dyDescent="0.25">
      <c r="A38">
        <v>11</v>
      </c>
      <c r="B38" s="8">
        <f>1-(autoHitValue*IF((minACToAutohit-MinAcInMelee!$A38)&gt;autoHitValue,0,IF((maxACToAutohit-MinAcInMelee!$A38)&lt;=autoHitValue,((maxACToAutohit-MinAcInMelee!$A38)-(minACToAutohit-MinAcInMelee!$A38)+1),autoHitValue-(minACToAutohit-MinAcInMelee!$A38)+1))/100/((maxACToAutohit-MinAcInMelee!$A38)-(minACToAutohit-MinAcInMelee!$A38)+1))-((MAX((minACToAutohit-MinAcInMelee!$A38),autoHitValue+1)+MIN(100,(maxACToAutohit-MinAcInMelee!$A38)))*IF((minACToAutohit-MinAcInMelee!$A38)&gt;100,0,IF((maxACToAutohit-MinAcInMelee!$A38)&lt;=autoHitValue,0,MIN(100,(maxACToAutohit-MinAcInMelee!$A38))-MAX((minACToAutohit-MinAcInMelee!$A38),autoHitValue+1)+1))/2/100/((maxACToAutohit-MinAcInMelee!$A38)-(minACToAutohit-MinAcInMelee!$A38)+1))-(IF((minACToAutohit-MinAcInMelee!$A38)&gt;100,((maxACToAutohit-MinAcInMelee!$A38)-(minACToAutohit-MinAcInMelee!$A38)+1),IF((maxACToAutohit-MinAcInMelee!$A38)&lt;=100,0,(maxACToAutohit-MinAcInMelee!$A38)-MAX(100,(minACToAutohit-MinAcInMelee!$A38))))/((maxACToAutohit-MinAcInMelee!$A38)-(minACToAutohit-MinAcInMelee!$A38)+1))</f>
        <v>0</v>
      </c>
      <c r="K38" s="6"/>
      <c r="L38" s="6"/>
      <c r="M38" s="6"/>
      <c r="N38" s="6"/>
    </row>
    <row r="39" spans="1:14" x14ac:dyDescent="0.25">
      <c r="A39">
        <v>12</v>
      </c>
      <c r="B39" s="8">
        <f>1-(autoHitValue*IF((minACToAutohit-MinAcInMelee!$A39)&gt;autoHitValue,0,IF((maxACToAutohit-MinAcInMelee!$A39)&lt;=autoHitValue,((maxACToAutohit-MinAcInMelee!$A39)-(minACToAutohit-MinAcInMelee!$A39)+1),autoHitValue-(minACToAutohit-MinAcInMelee!$A39)+1))/100/((maxACToAutohit-MinAcInMelee!$A39)-(minACToAutohit-MinAcInMelee!$A39)+1))-((MAX((minACToAutohit-MinAcInMelee!$A39),autoHitValue+1)+MIN(100,(maxACToAutohit-MinAcInMelee!$A39)))*IF((minACToAutohit-MinAcInMelee!$A39)&gt;100,0,IF((maxACToAutohit-MinAcInMelee!$A39)&lt;=autoHitValue,0,MIN(100,(maxACToAutohit-MinAcInMelee!$A39))-MAX((minACToAutohit-MinAcInMelee!$A39),autoHitValue+1)+1))/2/100/((maxACToAutohit-MinAcInMelee!$A39)-(minACToAutohit-MinAcInMelee!$A39)+1))-(IF((minACToAutohit-MinAcInMelee!$A39)&gt;100,((maxACToAutohit-MinAcInMelee!$A39)-(minACToAutohit-MinAcInMelee!$A39)+1),IF((maxACToAutohit-MinAcInMelee!$A39)&lt;=100,0,(maxACToAutohit-MinAcInMelee!$A39)-MAX(100,(minACToAutohit-MinAcInMelee!$A39))))/((maxACToAutohit-MinAcInMelee!$A39)-(minACToAutohit-MinAcInMelee!$A39)+1))</f>
        <v>0</v>
      </c>
      <c r="K39" s="6"/>
      <c r="L39" s="6"/>
      <c r="M39" s="6"/>
      <c r="N39" s="6"/>
    </row>
    <row r="40" spans="1:14" x14ac:dyDescent="0.25">
      <c r="A40">
        <v>13</v>
      </c>
      <c r="B40" s="8">
        <f>1-(autoHitValue*IF((minACToAutohit-MinAcInMelee!$A40)&gt;autoHitValue,0,IF((maxACToAutohit-MinAcInMelee!$A40)&lt;=autoHitValue,((maxACToAutohit-MinAcInMelee!$A40)-(minACToAutohit-MinAcInMelee!$A40)+1),autoHitValue-(minACToAutohit-MinAcInMelee!$A40)+1))/100/((maxACToAutohit-MinAcInMelee!$A40)-(minACToAutohit-MinAcInMelee!$A40)+1))-((MAX((minACToAutohit-MinAcInMelee!$A40),autoHitValue+1)+MIN(100,(maxACToAutohit-MinAcInMelee!$A40)))*IF((minACToAutohit-MinAcInMelee!$A40)&gt;100,0,IF((maxACToAutohit-MinAcInMelee!$A40)&lt;=autoHitValue,0,MIN(100,(maxACToAutohit-MinAcInMelee!$A40))-MAX((minACToAutohit-MinAcInMelee!$A40),autoHitValue+1)+1))/2/100/((maxACToAutohit-MinAcInMelee!$A40)-(minACToAutohit-MinAcInMelee!$A40)+1))-(IF((minACToAutohit-MinAcInMelee!$A40)&gt;100,((maxACToAutohit-MinAcInMelee!$A40)-(minACToAutohit-MinAcInMelee!$A40)+1),IF((maxACToAutohit-MinAcInMelee!$A40)&lt;=100,0,(maxACToAutohit-MinAcInMelee!$A40)-MAX(100,(minACToAutohit-MinAcInMelee!$A40))))/((maxACToAutohit-MinAcInMelee!$A40)-(minACToAutohit-MinAcInMelee!$A40)+1))</f>
        <v>0</v>
      </c>
      <c r="K40" s="6"/>
      <c r="L40" s="6"/>
      <c r="M40" s="6"/>
      <c r="N40" s="6"/>
    </row>
    <row r="41" spans="1:14" x14ac:dyDescent="0.25">
      <c r="A41">
        <v>14</v>
      </c>
      <c r="B41" s="8">
        <f>1-(autoHitValue*IF((minACToAutohit-MinAcInMelee!$A41)&gt;autoHitValue,0,IF((maxACToAutohit-MinAcInMelee!$A41)&lt;=autoHitValue,((maxACToAutohit-MinAcInMelee!$A41)-(minACToAutohit-MinAcInMelee!$A41)+1),autoHitValue-(minACToAutohit-MinAcInMelee!$A41)+1))/100/((maxACToAutohit-MinAcInMelee!$A41)-(minACToAutohit-MinAcInMelee!$A41)+1))-((MAX((minACToAutohit-MinAcInMelee!$A41),autoHitValue+1)+MIN(100,(maxACToAutohit-MinAcInMelee!$A41)))*IF((minACToAutohit-MinAcInMelee!$A41)&gt;100,0,IF((maxACToAutohit-MinAcInMelee!$A41)&lt;=autoHitValue,0,MIN(100,(maxACToAutohit-MinAcInMelee!$A41))-MAX((minACToAutohit-MinAcInMelee!$A41),autoHitValue+1)+1))/2/100/((maxACToAutohit-MinAcInMelee!$A41)-(minACToAutohit-MinAcInMelee!$A41)+1))-(IF((minACToAutohit-MinAcInMelee!$A41)&gt;100,((maxACToAutohit-MinAcInMelee!$A41)-(minACToAutohit-MinAcInMelee!$A41)+1),IF((maxACToAutohit-MinAcInMelee!$A41)&lt;=100,0,(maxACToAutohit-MinAcInMelee!$A41)-MAX(100,(minACToAutohit-MinAcInMelee!$A41))))/((maxACToAutohit-MinAcInMelee!$A41)-(minACToAutohit-MinAcInMelee!$A41)+1))</f>
        <v>0</v>
      </c>
      <c r="K41" s="6"/>
      <c r="L41" s="6"/>
      <c r="M41" s="6"/>
      <c r="N41" s="6"/>
    </row>
    <row r="42" spans="1:14" x14ac:dyDescent="0.25">
      <c r="A42">
        <v>15</v>
      </c>
      <c r="B42" s="8">
        <f>1-(autoHitValue*IF((minACToAutohit-MinAcInMelee!$A42)&gt;autoHitValue,0,IF((maxACToAutohit-MinAcInMelee!$A42)&lt;=autoHitValue,((maxACToAutohit-MinAcInMelee!$A42)-(minACToAutohit-MinAcInMelee!$A42)+1),autoHitValue-(minACToAutohit-MinAcInMelee!$A42)+1))/100/((maxACToAutohit-MinAcInMelee!$A42)-(minACToAutohit-MinAcInMelee!$A42)+1))-((MAX((minACToAutohit-MinAcInMelee!$A42),autoHitValue+1)+MIN(100,(maxACToAutohit-MinAcInMelee!$A42)))*IF((minACToAutohit-MinAcInMelee!$A42)&gt;100,0,IF((maxACToAutohit-MinAcInMelee!$A42)&lt;=autoHitValue,0,MIN(100,(maxACToAutohit-MinAcInMelee!$A42))-MAX((minACToAutohit-MinAcInMelee!$A42),autoHitValue+1)+1))/2/100/((maxACToAutohit-MinAcInMelee!$A42)-(minACToAutohit-MinAcInMelee!$A42)+1))-(IF((minACToAutohit-MinAcInMelee!$A42)&gt;100,((maxACToAutohit-MinAcInMelee!$A42)-(minACToAutohit-MinAcInMelee!$A42)+1),IF((maxACToAutohit-MinAcInMelee!$A42)&lt;=100,0,(maxACToAutohit-MinAcInMelee!$A42)-MAX(100,(minACToAutohit-MinAcInMelee!$A42))))/((maxACToAutohit-MinAcInMelee!$A42)-(minACToAutohit-MinAcInMelee!$A42)+1))</f>
        <v>0</v>
      </c>
      <c r="K42" s="6"/>
      <c r="L42" s="6"/>
      <c r="M42" s="6"/>
      <c r="N42" s="6"/>
    </row>
    <row r="43" spans="1:14" x14ac:dyDescent="0.25">
      <c r="A43">
        <v>16</v>
      </c>
      <c r="B43" s="8">
        <f>1-(autoHitValue*IF((minACToAutohit-MinAcInMelee!$A43)&gt;autoHitValue,0,IF((maxACToAutohit-MinAcInMelee!$A43)&lt;=autoHitValue,((maxACToAutohit-MinAcInMelee!$A43)-(minACToAutohit-MinAcInMelee!$A43)+1),autoHitValue-(minACToAutohit-MinAcInMelee!$A43)+1))/100/((maxACToAutohit-MinAcInMelee!$A43)-(minACToAutohit-MinAcInMelee!$A43)+1))-((MAX((minACToAutohit-MinAcInMelee!$A43),autoHitValue+1)+MIN(100,(maxACToAutohit-MinAcInMelee!$A43)))*IF((minACToAutohit-MinAcInMelee!$A43)&gt;100,0,IF((maxACToAutohit-MinAcInMelee!$A43)&lt;=autoHitValue,0,MIN(100,(maxACToAutohit-MinAcInMelee!$A43))-MAX((minACToAutohit-MinAcInMelee!$A43),autoHitValue+1)+1))/2/100/((maxACToAutohit-MinAcInMelee!$A43)-(minACToAutohit-MinAcInMelee!$A43)+1))-(IF((minACToAutohit-MinAcInMelee!$A43)&gt;100,((maxACToAutohit-MinAcInMelee!$A43)-(minACToAutohit-MinAcInMelee!$A43)+1),IF((maxACToAutohit-MinAcInMelee!$A43)&lt;=100,0,(maxACToAutohit-MinAcInMelee!$A43)-MAX(100,(minACToAutohit-MinAcInMelee!$A43))))/((maxACToAutohit-MinAcInMelee!$A43)-(minACToAutohit-MinAcInMelee!$A43)+1))</f>
        <v>0</v>
      </c>
      <c r="K43" s="6"/>
      <c r="L43" s="6"/>
      <c r="M43" s="6"/>
      <c r="N43" s="6"/>
    </row>
    <row r="44" spans="1:14" x14ac:dyDescent="0.25">
      <c r="A44">
        <v>17</v>
      </c>
      <c r="B44" s="8">
        <f>1-(autoHitValue*IF((minACToAutohit-MinAcInMelee!$A44)&gt;autoHitValue,0,IF((maxACToAutohit-MinAcInMelee!$A44)&lt;=autoHitValue,((maxACToAutohit-MinAcInMelee!$A44)-(minACToAutohit-MinAcInMelee!$A44)+1),autoHitValue-(minACToAutohit-MinAcInMelee!$A44)+1))/100/((maxACToAutohit-MinAcInMelee!$A44)-(minACToAutohit-MinAcInMelee!$A44)+1))-((MAX((minACToAutohit-MinAcInMelee!$A44),autoHitValue+1)+MIN(100,(maxACToAutohit-MinAcInMelee!$A44)))*IF((minACToAutohit-MinAcInMelee!$A44)&gt;100,0,IF((maxACToAutohit-MinAcInMelee!$A44)&lt;=autoHitValue,0,MIN(100,(maxACToAutohit-MinAcInMelee!$A44))-MAX((minACToAutohit-MinAcInMelee!$A44),autoHitValue+1)+1))/2/100/((maxACToAutohit-MinAcInMelee!$A44)-(minACToAutohit-MinAcInMelee!$A44)+1))-(IF((minACToAutohit-MinAcInMelee!$A44)&gt;100,((maxACToAutohit-MinAcInMelee!$A44)-(minACToAutohit-MinAcInMelee!$A44)+1),IF((maxACToAutohit-MinAcInMelee!$A44)&lt;=100,0,(maxACToAutohit-MinAcInMelee!$A44)-MAX(100,(minACToAutohit-MinAcInMelee!$A44))))/((maxACToAutohit-MinAcInMelee!$A44)-(minACToAutohit-MinAcInMelee!$A44)+1))</f>
        <v>0</v>
      </c>
      <c r="K44" s="6"/>
      <c r="L44" s="6"/>
      <c r="M44" s="6"/>
      <c r="N44" s="6"/>
    </row>
    <row r="45" spans="1:14" x14ac:dyDescent="0.25">
      <c r="A45">
        <v>18</v>
      </c>
      <c r="B45" s="8">
        <f>1-(autoHitValue*IF((minACToAutohit-MinAcInMelee!$A45)&gt;autoHitValue,0,IF((maxACToAutohit-MinAcInMelee!$A45)&lt;=autoHitValue,((maxACToAutohit-MinAcInMelee!$A45)-(minACToAutohit-MinAcInMelee!$A45)+1),autoHitValue-(minACToAutohit-MinAcInMelee!$A45)+1))/100/((maxACToAutohit-MinAcInMelee!$A45)-(minACToAutohit-MinAcInMelee!$A45)+1))-((MAX((minACToAutohit-MinAcInMelee!$A45),autoHitValue+1)+MIN(100,(maxACToAutohit-MinAcInMelee!$A45)))*IF((minACToAutohit-MinAcInMelee!$A45)&gt;100,0,IF((maxACToAutohit-MinAcInMelee!$A45)&lt;=autoHitValue,0,MIN(100,(maxACToAutohit-MinAcInMelee!$A45))-MAX((minACToAutohit-MinAcInMelee!$A45),autoHitValue+1)+1))/2/100/((maxACToAutohit-MinAcInMelee!$A45)-(minACToAutohit-MinAcInMelee!$A45)+1))-(IF((minACToAutohit-MinAcInMelee!$A45)&gt;100,((maxACToAutohit-MinAcInMelee!$A45)-(minACToAutohit-MinAcInMelee!$A45)+1),IF((maxACToAutohit-MinAcInMelee!$A45)&lt;=100,0,(maxACToAutohit-MinAcInMelee!$A45)-MAX(100,(minACToAutohit-MinAcInMelee!$A45))))/((maxACToAutohit-MinAcInMelee!$A45)-(minACToAutohit-MinAcInMelee!$A45)+1))</f>
        <v>0</v>
      </c>
      <c r="K45" s="6"/>
      <c r="L45" s="6"/>
      <c r="M45" s="6"/>
      <c r="N45" s="6"/>
    </row>
    <row r="46" spans="1:14" x14ac:dyDescent="0.25">
      <c r="A46">
        <v>19</v>
      </c>
      <c r="B46" s="8">
        <f>1-(autoHitValue*IF((minACToAutohit-MinAcInMelee!$A46)&gt;autoHitValue,0,IF((maxACToAutohit-MinAcInMelee!$A46)&lt;=autoHitValue,((maxACToAutohit-MinAcInMelee!$A46)-(minACToAutohit-MinAcInMelee!$A46)+1),autoHitValue-(minACToAutohit-MinAcInMelee!$A46)+1))/100/((maxACToAutohit-MinAcInMelee!$A46)-(minACToAutohit-MinAcInMelee!$A46)+1))-((MAX((minACToAutohit-MinAcInMelee!$A46),autoHitValue+1)+MIN(100,(maxACToAutohit-MinAcInMelee!$A46)))*IF((minACToAutohit-MinAcInMelee!$A46)&gt;100,0,IF((maxACToAutohit-MinAcInMelee!$A46)&lt;=autoHitValue,0,MIN(100,(maxACToAutohit-MinAcInMelee!$A46))-MAX((minACToAutohit-MinAcInMelee!$A46),autoHitValue+1)+1))/2/100/((maxACToAutohit-MinAcInMelee!$A46)-(minACToAutohit-MinAcInMelee!$A46)+1))-(IF((minACToAutohit-MinAcInMelee!$A46)&gt;100,((maxACToAutohit-MinAcInMelee!$A46)-(minACToAutohit-MinAcInMelee!$A46)+1),IF((maxACToAutohit-MinAcInMelee!$A46)&lt;=100,0,(maxACToAutohit-MinAcInMelee!$A46)-MAX(100,(minACToAutohit-MinAcInMelee!$A46))))/((maxACToAutohit-MinAcInMelee!$A46)-(minACToAutohit-MinAcInMelee!$A46)+1))</f>
        <v>0</v>
      </c>
      <c r="K46" s="6"/>
      <c r="L46" s="6"/>
      <c r="M46" s="6"/>
      <c r="N46" s="6"/>
    </row>
    <row r="47" spans="1:14" x14ac:dyDescent="0.25">
      <c r="A47">
        <v>20</v>
      </c>
      <c r="B47" s="8">
        <f>1-(autoHitValue*IF((minACToAutohit-MinAcInMelee!$A47)&gt;autoHitValue,0,IF((maxACToAutohit-MinAcInMelee!$A47)&lt;=autoHitValue,((maxACToAutohit-MinAcInMelee!$A47)-(minACToAutohit-MinAcInMelee!$A47)+1),autoHitValue-(minACToAutohit-MinAcInMelee!$A47)+1))/100/((maxACToAutohit-MinAcInMelee!$A47)-(minACToAutohit-MinAcInMelee!$A47)+1))-((MAX((minACToAutohit-MinAcInMelee!$A47),autoHitValue+1)+MIN(100,(maxACToAutohit-MinAcInMelee!$A47)))*IF((minACToAutohit-MinAcInMelee!$A47)&gt;100,0,IF((maxACToAutohit-MinAcInMelee!$A47)&lt;=autoHitValue,0,MIN(100,(maxACToAutohit-MinAcInMelee!$A47))-MAX((minACToAutohit-MinAcInMelee!$A47),autoHitValue+1)+1))/2/100/((maxACToAutohit-MinAcInMelee!$A47)-(minACToAutohit-MinAcInMelee!$A47)+1))-(IF((minACToAutohit-MinAcInMelee!$A47)&gt;100,((maxACToAutohit-MinAcInMelee!$A47)-(minACToAutohit-MinAcInMelee!$A47)+1),IF((maxACToAutohit-MinAcInMelee!$A47)&lt;=100,0,(maxACToAutohit-MinAcInMelee!$A47)-MAX(100,(minACToAutohit-MinAcInMelee!$A47))))/((maxACToAutohit-MinAcInMelee!$A47)-(minACToAutohit-MinAcInMelee!$A47)+1))</f>
        <v>0</v>
      </c>
      <c r="K47" s="6"/>
      <c r="L47" s="6"/>
      <c r="M47" s="6"/>
      <c r="N47" s="6"/>
    </row>
    <row r="48" spans="1:14" x14ac:dyDescent="0.25">
      <c r="A48">
        <v>21</v>
      </c>
      <c r="B48" s="8">
        <f>1-(autoHitValue*IF((minACToAutohit-MinAcInMelee!$A48)&gt;autoHitValue,0,IF((maxACToAutohit-MinAcInMelee!$A48)&lt;=autoHitValue,((maxACToAutohit-MinAcInMelee!$A48)-(minACToAutohit-MinAcInMelee!$A48)+1),autoHitValue-(minACToAutohit-MinAcInMelee!$A48)+1))/100/((maxACToAutohit-MinAcInMelee!$A48)-(minACToAutohit-MinAcInMelee!$A48)+1))-((MAX((minACToAutohit-MinAcInMelee!$A48),autoHitValue+1)+MIN(100,(maxACToAutohit-MinAcInMelee!$A48)))*IF((minACToAutohit-MinAcInMelee!$A48)&gt;100,0,IF((maxACToAutohit-MinAcInMelee!$A48)&lt;=autoHitValue,0,MIN(100,(maxACToAutohit-MinAcInMelee!$A48))-MAX((minACToAutohit-MinAcInMelee!$A48),autoHitValue+1)+1))/2/100/((maxACToAutohit-MinAcInMelee!$A48)-(minACToAutohit-MinAcInMelee!$A48)+1))-(IF((minACToAutohit-MinAcInMelee!$A48)&gt;100,((maxACToAutohit-MinAcInMelee!$A48)-(minACToAutohit-MinAcInMelee!$A48)+1),IF((maxACToAutohit-MinAcInMelee!$A48)&lt;=100,0,(maxACToAutohit-MinAcInMelee!$A48)-MAX(100,(minACToAutohit-MinAcInMelee!$A48))))/((maxACToAutohit-MinAcInMelee!$A48)-(minACToAutohit-MinAcInMelee!$A48)+1))</f>
        <v>0</v>
      </c>
      <c r="K48" s="6"/>
      <c r="L48" s="6"/>
      <c r="M48" s="6"/>
      <c r="N48" s="6"/>
    </row>
    <row r="49" spans="1:14" x14ac:dyDescent="0.25">
      <c r="A49">
        <v>22</v>
      </c>
      <c r="B49" s="8">
        <f>1-(autoHitValue*IF((minACToAutohit-MinAcInMelee!$A49)&gt;autoHitValue,0,IF((maxACToAutohit-MinAcInMelee!$A49)&lt;=autoHitValue,((maxACToAutohit-MinAcInMelee!$A49)-(minACToAutohit-MinAcInMelee!$A49)+1),autoHitValue-(minACToAutohit-MinAcInMelee!$A49)+1))/100/((maxACToAutohit-MinAcInMelee!$A49)-(minACToAutohit-MinAcInMelee!$A49)+1))-((MAX((minACToAutohit-MinAcInMelee!$A49),autoHitValue+1)+MIN(100,(maxACToAutohit-MinAcInMelee!$A49)))*IF((minACToAutohit-MinAcInMelee!$A49)&gt;100,0,IF((maxACToAutohit-MinAcInMelee!$A49)&lt;=autoHitValue,0,MIN(100,(maxACToAutohit-MinAcInMelee!$A49))-MAX((minACToAutohit-MinAcInMelee!$A49),autoHitValue+1)+1))/2/100/((maxACToAutohit-MinAcInMelee!$A49)-(minACToAutohit-MinAcInMelee!$A49)+1))-(IF((minACToAutohit-MinAcInMelee!$A49)&gt;100,((maxACToAutohit-MinAcInMelee!$A49)-(minACToAutohit-MinAcInMelee!$A49)+1),IF((maxACToAutohit-MinAcInMelee!$A49)&lt;=100,0,(maxACToAutohit-MinAcInMelee!$A49)-MAX(100,(minACToAutohit-MinAcInMelee!$A49))))/((maxACToAutohit-MinAcInMelee!$A49)-(minACToAutohit-MinAcInMelee!$A49)+1))</f>
        <v>0</v>
      </c>
      <c r="K49" s="6"/>
      <c r="L49" s="6"/>
      <c r="M49" s="6"/>
      <c r="N49" s="6"/>
    </row>
    <row r="50" spans="1:14" x14ac:dyDescent="0.25">
      <c r="A50">
        <v>23</v>
      </c>
      <c r="B50" s="8">
        <f>1-(autoHitValue*IF((minACToAutohit-MinAcInMelee!$A50)&gt;autoHitValue,0,IF((maxACToAutohit-MinAcInMelee!$A50)&lt;=autoHitValue,((maxACToAutohit-MinAcInMelee!$A50)-(minACToAutohit-MinAcInMelee!$A50)+1),autoHitValue-(minACToAutohit-MinAcInMelee!$A50)+1))/100/((maxACToAutohit-MinAcInMelee!$A50)-(minACToAutohit-MinAcInMelee!$A50)+1))-((MAX((minACToAutohit-MinAcInMelee!$A50),autoHitValue+1)+MIN(100,(maxACToAutohit-MinAcInMelee!$A50)))*IF((minACToAutohit-MinAcInMelee!$A50)&gt;100,0,IF((maxACToAutohit-MinAcInMelee!$A50)&lt;=autoHitValue,0,MIN(100,(maxACToAutohit-MinAcInMelee!$A50))-MAX((minACToAutohit-MinAcInMelee!$A50),autoHitValue+1)+1))/2/100/((maxACToAutohit-MinAcInMelee!$A50)-(minACToAutohit-MinAcInMelee!$A50)+1))-(IF((minACToAutohit-MinAcInMelee!$A50)&gt;100,((maxACToAutohit-MinAcInMelee!$A50)-(minACToAutohit-MinAcInMelee!$A50)+1),IF((maxACToAutohit-MinAcInMelee!$A50)&lt;=100,0,(maxACToAutohit-MinAcInMelee!$A50)-MAX(100,(minACToAutohit-MinAcInMelee!$A50))))/((maxACToAutohit-MinAcInMelee!$A50)-(minACToAutohit-MinAcInMelee!$A50)+1))</f>
        <v>0</v>
      </c>
      <c r="K50" s="6"/>
      <c r="L50" s="6"/>
      <c r="M50" s="6"/>
      <c r="N50" s="6"/>
    </row>
    <row r="51" spans="1:14" x14ac:dyDescent="0.25">
      <c r="A51">
        <v>24</v>
      </c>
      <c r="B51" s="8">
        <f>1-(autoHitValue*IF((minACToAutohit-MinAcInMelee!$A51)&gt;autoHitValue,0,IF((maxACToAutohit-MinAcInMelee!$A51)&lt;=autoHitValue,((maxACToAutohit-MinAcInMelee!$A51)-(minACToAutohit-MinAcInMelee!$A51)+1),autoHitValue-(minACToAutohit-MinAcInMelee!$A51)+1))/100/((maxACToAutohit-MinAcInMelee!$A51)-(minACToAutohit-MinAcInMelee!$A51)+1))-((MAX((minACToAutohit-MinAcInMelee!$A51),autoHitValue+1)+MIN(100,(maxACToAutohit-MinAcInMelee!$A51)))*IF((minACToAutohit-MinAcInMelee!$A51)&gt;100,0,IF((maxACToAutohit-MinAcInMelee!$A51)&lt;=autoHitValue,0,MIN(100,(maxACToAutohit-MinAcInMelee!$A51))-MAX((minACToAutohit-MinAcInMelee!$A51),autoHitValue+1)+1))/2/100/((maxACToAutohit-MinAcInMelee!$A51)-(minACToAutohit-MinAcInMelee!$A51)+1))-(IF((minACToAutohit-MinAcInMelee!$A51)&gt;100,((maxACToAutohit-MinAcInMelee!$A51)-(minACToAutohit-MinAcInMelee!$A51)+1),IF((maxACToAutohit-MinAcInMelee!$A51)&lt;=100,0,(maxACToAutohit-MinAcInMelee!$A51)-MAX(100,(minACToAutohit-MinAcInMelee!$A51))))/((maxACToAutohit-MinAcInMelee!$A51)-(minACToAutohit-MinAcInMelee!$A51)+1))</f>
        <v>0</v>
      </c>
      <c r="K51" s="6"/>
      <c r="L51" s="6"/>
      <c r="M51" s="6"/>
      <c r="N51" s="6"/>
    </row>
    <row r="52" spans="1:14" x14ac:dyDescent="0.25">
      <c r="A52">
        <v>25</v>
      </c>
      <c r="B52" s="8">
        <f>1-(autoHitValue*IF((minACToAutohit-MinAcInMelee!$A52)&gt;autoHitValue,0,IF((maxACToAutohit-MinAcInMelee!$A52)&lt;=autoHitValue,((maxACToAutohit-MinAcInMelee!$A52)-(minACToAutohit-MinAcInMelee!$A52)+1),autoHitValue-(minACToAutohit-MinAcInMelee!$A52)+1))/100/((maxACToAutohit-MinAcInMelee!$A52)-(minACToAutohit-MinAcInMelee!$A52)+1))-((MAX((minACToAutohit-MinAcInMelee!$A52),autoHitValue+1)+MIN(100,(maxACToAutohit-MinAcInMelee!$A52)))*IF((minACToAutohit-MinAcInMelee!$A52)&gt;100,0,IF((maxACToAutohit-MinAcInMelee!$A52)&lt;=autoHitValue,0,MIN(100,(maxACToAutohit-MinAcInMelee!$A52))-MAX((minACToAutohit-MinAcInMelee!$A52),autoHitValue+1)+1))/2/100/((maxACToAutohit-MinAcInMelee!$A52)-(minACToAutohit-MinAcInMelee!$A52)+1))-(IF((minACToAutohit-MinAcInMelee!$A52)&gt;100,((maxACToAutohit-MinAcInMelee!$A52)-(minACToAutohit-MinAcInMelee!$A52)+1),IF((maxACToAutohit-MinAcInMelee!$A52)&lt;=100,0,(maxACToAutohit-MinAcInMelee!$A52)-MAX(100,(minACToAutohit-MinAcInMelee!$A52))))/((maxACToAutohit-MinAcInMelee!$A52)-(minACToAutohit-MinAcInMelee!$A52)+1))</f>
        <v>0</v>
      </c>
      <c r="K52" s="6"/>
      <c r="L52" s="6"/>
      <c r="M52" s="6"/>
      <c r="N52" s="6"/>
    </row>
    <row r="53" spans="1:14" x14ac:dyDescent="0.25">
      <c r="A53">
        <v>26</v>
      </c>
      <c r="B53" s="8">
        <f>1-(autoHitValue*IF((minACToAutohit-MinAcInMelee!$A53)&gt;autoHitValue,0,IF((maxACToAutohit-MinAcInMelee!$A53)&lt;=autoHitValue,((maxACToAutohit-MinAcInMelee!$A53)-(minACToAutohit-MinAcInMelee!$A53)+1),autoHitValue-(minACToAutohit-MinAcInMelee!$A53)+1))/100/((maxACToAutohit-MinAcInMelee!$A53)-(minACToAutohit-MinAcInMelee!$A53)+1))-((MAX((minACToAutohit-MinAcInMelee!$A53),autoHitValue+1)+MIN(100,(maxACToAutohit-MinAcInMelee!$A53)))*IF((minACToAutohit-MinAcInMelee!$A53)&gt;100,0,IF((maxACToAutohit-MinAcInMelee!$A53)&lt;=autoHitValue,0,MIN(100,(maxACToAutohit-MinAcInMelee!$A53))-MAX((minACToAutohit-MinAcInMelee!$A53),autoHitValue+1)+1))/2/100/((maxACToAutohit-MinAcInMelee!$A53)-(minACToAutohit-MinAcInMelee!$A53)+1))-(IF((minACToAutohit-MinAcInMelee!$A53)&gt;100,((maxACToAutohit-MinAcInMelee!$A53)-(minACToAutohit-MinAcInMelee!$A53)+1),IF((maxACToAutohit-MinAcInMelee!$A53)&lt;=100,0,(maxACToAutohit-MinAcInMelee!$A53)-MAX(100,(minACToAutohit-MinAcInMelee!$A53))))/((maxACToAutohit-MinAcInMelee!$A53)-(minACToAutohit-MinAcInMelee!$A53)+1))</f>
        <v>0</v>
      </c>
      <c r="K53" s="6"/>
      <c r="L53" s="6"/>
      <c r="M53" s="6"/>
      <c r="N53" s="6"/>
    </row>
    <row r="54" spans="1:14" x14ac:dyDescent="0.25">
      <c r="A54">
        <v>27</v>
      </c>
      <c r="B54" s="8">
        <f>1-(autoHitValue*IF((minACToAutohit-MinAcInMelee!$A54)&gt;autoHitValue,0,IF((maxACToAutohit-MinAcInMelee!$A54)&lt;=autoHitValue,((maxACToAutohit-MinAcInMelee!$A54)-(minACToAutohit-MinAcInMelee!$A54)+1),autoHitValue-(minACToAutohit-MinAcInMelee!$A54)+1))/100/((maxACToAutohit-MinAcInMelee!$A54)-(minACToAutohit-MinAcInMelee!$A54)+1))-((MAX((minACToAutohit-MinAcInMelee!$A54),autoHitValue+1)+MIN(100,(maxACToAutohit-MinAcInMelee!$A54)))*IF((minACToAutohit-MinAcInMelee!$A54)&gt;100,0,IF((maxACToAutohit-MinAcInMelee!$A54)&lt;=autoHitValue,0,MIN(100,(maxACToAutohit-MinAcInMelee!$A54))-MAX((minACToAutohit-MinAcInMelee!$A54),autoHitValue+1)+1))/2/100/((maxACToAutohit-MinAcInMelee!$A54)-(minACToAutohit-MinAcInMelee!$A54)+1))-(IF((minACToAutohit-MinAcInMelee!$A54)&gt;100,((maxACToAutohit-MinAcInMelee!$A54)-(minACToAutohit-MinAcInMelee!$A54)+1),IF((maxACToAutohit-MinAcInMelee!$A54)&lt;=100,0,(maxACToAutohit-MinAcInMelee!$A54)-MAX(100,(minACToAutohit-MinAcInMelee!$A54))))/((maxACToAutohit-MinAcInMelee!$A54)-(minACToAutohit-MinAcInMelee!$A54)+1))</f>
        <v>0</v>
      </c>
      <c r="K54" s="6"/>
      <c r="L54" s="6"/>
      <c r="M54" s="6"/>
      <c r="N54" s="6"/>
    </row>
    <row r="55" spans="1:14" x14ac:dyDescent="0.25">
      <c r="A55">
        <v>28</v>
      </c>
      <c r="B55" s="8">
        <f>1-(autoHitValue*IF((minACToAutohit-MinAcInMelee!$A55)&gt;autoHitValue,0,IF((maxACToAutohit-MinAcInMelee!$A55)&lt;=autoHitValue,((maxACToAutohit-MinAcInMelee!$A55)-(minACToAutohit-MinAcInMelee!$A55)+1),autoHitValue-(minACToAutohit-MinAcInMelee!$A55)+1))/100/((maxACToAutohit-MinAcInMelee!$A55)-(minACToAutohit-MinAcInMelee!$A55)+1))-((MAX((minACToAutohit-MinAcInMelee!$A55),autoHitValue+1)+MIN(100,(maxACToAutohit-MinAcInMelee!$A55)))*IF((minACToAutohit-MinAcInMelee!$A55)&gt;100,0,IF((maxACToAutohit-MinAcInMelee!$A55)&lt;=autoHitValue,0,MIN(100,(maxACToAutohit-MinAcInMelee!$A55))-MAX((minACToAutohit-MinAcInMelee!$A55),autoHitValue+1)+1))/2/100/((maxACToAutohit-MinAcInMelee!$A55)-(minACToAutohit-MinAcInMelee!$A55)+1))-(IF((minACToAutohit-MinAcInMelee!$A55)&gt;100,((maxACToAutohit-MinAcInMelee!$A55)-(minACToAutohit-MinAcInMelee!$A55)+1),IF((maxACToAutohit-MinAcInMelee!$A55)&lt;=100,0,(maxACToAutohit-MinAcInMelee!$A55)-MAX(100,(minACToAutohit-MinAcInMelee!$A55))))/((maxACToAutohit-MinAcInMelee!$A55)-(minACToAutohit-MinAcInMelee!$A55)+1))</f>
        <v>0</v>
      </c>
      <c r="K55" s="6"/>
      <c r="L55" s="6"/>
      <c r="M55" s="6"/>
      <c r="N55" s="6"/>
    </row>
    <row r="56" spans="1:14" x14ac:dyDescent="0.25">
      <c r="A56">
        <v>29</v>
      </c>
      <c r="B56" s="8">
        <f>1-(autoHitValue*IF((minACToAutohit-MinAcInMelee!$A56)&gt;autoHitValue,0,IF((maxACToAutohit-MinAcInMelee!$A56)&lt;=autoHitValue,((maxACToAutohit-MinAcInMelee!$A56)-(minACToAutohit-MinAcInMelee!$A56)+1),autoHitValue-(minACToAutohit-MinAcInMelee!$A56)+1))/100/((maxACToAutohit-MinAcInMelee!$A56)-(minACToAutohit-MinAcInMelee!$A56)+1))-((MAX((minACToAutohit-MinAcInMelee!$A56),autoHitValue+1)+MIN(100,(maxACToAutohit-MinAcInMelee!$A56)))*IF((minACToAutohit-MinAcInMelee!$A56)&gt;100,0,IF((maxACToAutohit-MinAcInMelee!$A56)&lt;=autoHitValue,0,MIN(100,(maxACToAutohit-MinAcInMelee!$A56))-MAX((minACToAutohit-MinAcInMelee!$A56),autoHitValue+1)+1))/2/100/((maxACToAutohit-MinAcInMelee!$A56)-(minACToAutohit-MinAcInMelee!$A56)+1))-(IF((minACToAutohit-MinAcInMelee!$A56)&gt;100,((maxACToAutohit-MinAcInMelee!$A56)-(minACToAutohit-MinAcInMelee!$A56)+1),IF((maxACToAutohit-MinAcInMelee!$A56)&lt;=100,0,(maxACToAutohit-MinAcInMelee!$A56)-MAX(100,(minACToAutohit-MinAcInMelee!$A56))))/((maxACToAutohit-MinAcInMelee!$A56)-(minACToAutohit-MinAcInMelee!$A56)+1))</f>
        <v>0</v>
      </c>
      <c r="K56" s="6"/>
      <c r="L56" s="6"/>
      <c r="M56" s="6"/>
      <c r="N56" s="6"/>
    </row>
    <row r="57" spans="1:14" x14ac:dyDescent="0.25">
      <c r="A57">
        <v>30</v>
      </c>
      <c r="B57" s="8">
        <f>1-(autoHitValue*IF((minACToAutohit-MinAcInMelee!$A57)&gt;autoHitValue,0,IF((maxACToAutohit-MinAcInMelee!$A57)&lt;=autoHitValue,((maxACToAutohit-MinAcInMelee!$A57)-(minACToAutohit-MinAcInMelee!$A57)+1),autoHitValue-(minACToAutohit-MinAcInMelee!$A57)+1))/100/((maxACToAutohit-MinAcInMelee!$A57)-(minACToAutohit-MinAcInMelee!$A57)+1))-((MAX((minACToAutohit-MinAcInMelee!$A57),autoHitValue+1)+MIN(100,(maxACToAutohit-MinAcInMelee!$A57)))*IF((minACToAutohit-MinAcInMelee!$A57)&gt;100,0,IF((maxACToAutohit-MinAcInMelee!$A57)&lt;=autoHitValue,0,MIN(100,(maxACToAutohit-MinAcInMelee!$A57))-MAX((minACToAutohit-MinAcInMelee!$A57),autoHitValue+1)+1))/2/100/((maxACToAutohit-MinAcInMelee!$A57)-(minACToAutohit-MinAcInMelee!$A57)+1))-(IF((minACToAutohit-MinAcInMelee!$A57)&gt;100,((maxACToAutohit-MinAcInMelee!$A57)-(minACToAutohit-MinAcInMelee!$A57)+1),IF((maxACToAutohit-MinAcInMelee!$A57)&lt;=100,0,(maxACToAutohit-MinAcInMelee!$A57)-MAX(100,(minACToAutohit-MinAcInMelee!$A57))))/((maxACToAutohit-MinAcInMelee!$A57)-(minACToAutohit-MinAcInMelee!$A57)+1))</f>
        <v>0</v>
      </c>
      <c r="K57" s="6"/>
      <c r="L57" s="6"/>
      <c r="M57" s="6"/>
      <c r="N57" s="6"/>
    </row>
    <row r="58" spans="1:14" x14ac:dyDescent="0.25">
      <c r="A58">
        <v>31</v>
      </c>
      <c r="B58" s="8">
        <f>1-(autoHitValue*IF((minACToAutohit-MinAcInMelee!$A58)&gt;autoHitValue,0,IF((maxACToAutohit-MinAcInMelee!$A58)&lt;=autoHitValue,((maxACToAutohit-MinAcInMelee!$A58)-(minACToAutohit-MinAcInMelee!$A58)+1),autoHitValue-(minACToAutohit-MinAcInMelee!$A58)+1))/100/((maxACToAutohit-MinAcInMelee!$A58)-(minACToAutohit-MinAcInMelee!$A58)+1))-((MAX((minACToAutohit-MinAcInMelee!$A58),autoHitValue+1)+MIN(100,(maxACToAutohit-MinAcInMelee!$A58)))*IF((minACToAutohit-MinAcInMelee!$A58)&gt;100,0,IF((maxACToAutohit-MinAcInMelee!$A58)&lt;=autoHitValue,0,MIN(100,(maxACToAutohit-MinAcInMelee!$A58))-MAX((minACToAutohit-MinAcInMelee!$A58),autoHitValue+1)+1))/2/100/((maxACToAutohit-MinAcInMelee!$A58)-(minACToAutohit-MinAcInMelee!$A58)+1))-(IF((minACToAutohit-MinAcInMelee!$A58)&gt;100,((maxACToAutohit-MinAcInMelee!$A58)-(minACToAutohit-MinAcInMelee!$A58)+1),IF((maxACToAutohit-MinAcInMelee!$A58)&lt;=100,0,(maxACToAutohit-MinAcInMelee!$A58)-MAX(100,(minACToAutohit-MinAcInMelee!$A58))))/((maxACToAutohit-MinAcInMelee!$A58)-(minACToAutohit-MinAcInMelee!$A58)+1))</f>
        <v>0</v>
      </c>
      <c r="K58" s="6"/>
      <c r="L58" s="6"/>
      <c r="M58" s="6"/>
      <c r="N58" s="6"/>
    </row>
    <row r="59" spans="1:14" x14ac:dyDescent="0.25">
      <c r="A59">
        <v>32</v>
      </c>
      <c r="B59" s="8">
        <f>1-(autoHitValue*IF((minACToAutohit-MinAcInMelee!$A59)&gt;autoHitValue,0,IF((maxACToAutohit-MinAcInMelee!$A59)&lt;=autoHitValue,((maxACToAutohit-MinAcInMelee!$A59)-(minACToAutohit-MinAcInMelee!$A59)+1),autoHitValue-(minACToAutohit-MinAcInMelee!$A59)+1))/100/((maxACToAutohit-MinAcInMelee!$A59)-(minACToAutohit-MinAcInMelee!$A59)+1))-((MAX((minACToAutohit-MinAcInMelee!$A59),autoHitValue+1)+MIN(100,(maxACToAutohit-MinAcInMelee!$A59)))*IF((minACToAutohit-MinAcInMelee!$A59)&gt;100,0,IF((maxACToAutohit-MinAcInMelee!$A59)&lt;=autoHitValue,0,MIN(100,(maxACToAutohit-MinAcInMelee!$A59))-MAX((minACToAutohit-MinAcInMelee!$A59),autoHitValue+1)+1))/2/100/((maxACToAutohit-MinAcInMelee!$A59)-(minACToAutohit-MinAcInMelee!$A59)+1))-(IF((minACToAutohit-MinAcInMelee!$A59)&gt;100,((maxACToAutohit-MinAcInMelee!$A59)-(minACToAutohit-MinAcInMelee!$A59)+1),IF((maxACToAutohit-MinAcInMelee!$A59)&lt;=100,0,(maxACToAutohit-MinAcInMelee!$A59)-MAX(100,(minACToAutohit-MinAcInMelee!$A59))))/((maxACToAutohit-MinAcInMelee!$A59)-(minACToAutohit-MinAcInMelee!$A59)+1))</f>
        <v>0</v>
      </c>
      <c r="K59" s="6"/>
      <c r="L59" s="6"/>
      <c r="M59" s="6"/>
      <c r="N59" s="6"/>
    </row>
    <row r="60" spans="1:14" x14ac:dyDescent="0.25">
      <c r="A60">
        <v>33</v>
      </c>
      <c r="B60" s="8">
        <f>1-(autoHitValue*IF((minACToAutohit-MinAcInMelee!$A60)&gt;autoHitValue,0,IF((maxACToAutohit-MinAcInMelee!$A60)&lt;=autoHitValue,((maxACToAutohit-MinAcInMelee!$A60)-(minACToAutohit-MinAcInMelee!$A60)+1),autoHitValue-(minACToAutohit-MinAcInMelee!$A60)+1))/100/((maxACToAutohit-MinAcInMelee!$A60)-(minACToAutohit-MinAcInMelee!$A60)+1))-((MAX((minACToAutohit-MinAcInMelee!$A60),autoHitValue+1)+MIN(100,(maxACToAutohit-MinAcInMelee!$A60)))*IF((minACToAutohit-MinAcInMelee!$A60)&gt;100,0,IF((maxACToAutohit-MinAcInMelee!$A60)&lt;=autoHitValue,0,MIN(100,(maxACToAutohit-MinAcInMelee!$A60))-MAX((minACToAutohit-MinAcInMelee!$A60),autoHitValue+1)+1))/2/100/((maxACToAutohit-MinAcInMelee!$A60)-(minACToAutohit-MinAcInMelee!$A60)+1))-(IF((minACToAutohit-MinAcInMelee!$A60)&gt;100,((maxACToAutohit-MinAcInMelee!$A60)-(minACToAutohit-MinAcInMelee!$A60)+1),IF((maxACToAutohit-MinAcInMelee!$A60)&lt;=100,0,(maxACToAutohit-MinAcInMelee!$A60)-MAX(100,(minACToAutohit-MinAcInMelee!$A60))))/((maxACToAutohit-MinAcInMelee!$A60)-(minACToAutohit-MinAcInMelee!$A60)+1))</f>
        <v>0</v>
      </c>
      <c r="K60" s="6"/>
      <c r="L60" s="6"/>
      <c r="M60" s="6"/>
      <c r="N60" s="6"/>
    </row>
    <row r="61" spans="1:14" x14ac:dyDescent="0.25">
      <c r="A61">
        <v>34</v>
      </c>
      <c r="B61" s="8">
        <f>1-(autoHitValue*IF((minACToAutohit-MinAcInMelee!$A61)&gt;autoHitValue,0,IF((maxACToAutohit-MinAcInMelee!$A61)&lt;=autoHitValue,((maxACToAutohit-MinAcInMelee!$A61)-(minACToAutohit-MinAcInMelee!$A61)+1),autoHitValue-(minACToAutohit-MinAcInMelee!$A61)+1))/100/((maxACToAutohit-MinAcInMelee!$A61)-(minACToAutohit-MinAcInMelee!$A61)+1))-((MAX((minACToAutohit-MinAcInMelee!$A61),autoHitValue+1)+MIN(100,(maxACToAutohit-MinAcInMelee!$A61)))*IF((minACToAutohit-MinAcInMelee!$A61)&gt;100,0,IF((maxACToAutohit-MinAcInMelee!$A61)&lt;=autoHitValue,0,MIN(100,(maxACToAutohit-MinAcInMelee!$A61))-MAX((minACToAutohit-MinAcInMelee!$A61),autoHitValue+1)+1))/2/100/((maxACToAutohit-MinAcInMelee!$A61)-(minACToAutohit-MinAcInMelee!$A61)+1))-(IF((minACToAutohit-MinAcInMelee!$A61)&gt;100,((maxACToAutohit-MinAcInMelee!$A61)-(minACToAutohit-MinAcInMelee!$A61)+1),IF((maxACToAutohit-MinAcInMelee!$A61)&lt;=100,0,(maxACToAutohit-MinAcInMelee!$A61)-MAX(100,(minACToAutohit-MinAcInMelee!$A61))))/((maxACToAutohit-MinAcInMelee!$A61)-(minACToAutohit-MinAcInMelee!$A61)+1))</f>
        <v>0</v>
      </c>
      <c r="K61" s="6"/>
      <c r="L61" s="6"/>
      <c r="M61" s="6"/>
      <c r="N61" s="6"/>
    </row>
    <row r="62" spans="1:14" x14ac:dyDescent="0.25">
      <c r="A62">
        <v>35</v>
      </c>
      <c r="B62" s="8">
        <f>1-(autoHitValue*IF((minACToAutohit-MinAcInMelee!$A62)&gt;autoHitValue,0,IF((maxACToAutohit-MinAcInMelee!$A62)&lt;=autoHitValue,((maxACToAutohit-MinAcInMelee!$A62)-(minACToAutohit-MinAcInMelee!$A62)+1),autoHitValue-(minACToAutohit-MinAcInMelee!$A62)+1))/100/((maxACToAutohit-MinAcInMelee!$A62)-(minACToAutohit-MinAcInMelee!$A62)+1))-((MAX((minACToAutohit-MinAcInMelee!$A62),autoHitValue+1)+MIN(100,(maxACToAutohit-MinAcInMelee!$A62)))*IF((minACToAutohit-MinAcInMelee!$A62)&gt;100,0,IF((maxACToAutohit-MinAcInMelee!$A62)&lt;=autoHitValue,0,MIN(100,(maxACToAutohit-MinAcInMelee!$A62))-MAX((minACToAutohit-MinAcInMelee!$A62),autoHitValue+1)+1))/2/100/((maxACToAutohit-MinAcInMelee!$A62)-(minACToAutohit-MinAcInMelee!$A62)+1))-(IF((minACToAutohit-MinAcInMelee!$A62)&gt;100,((maxACToAutohit-MinAcInMelee!$A62)-(minACToAutohit-MinAcInMelee!$A62)+1),IF((maxACToAutohit-MinAcInMelee!$A62)&lt;=100,0,(maxACToAutohit-MinAcInMelee!$A62)-MAX(100,(minACToAutohit-MinAcInMelee!$A62))))/((maxACToAutohit-MinAcInMelee!$A62)-(minACToAutohit-MinAcInMelee!$A62)+1))</f>
        <v>0</v>
      </c>
      <c r="K62" s="6"/>
      <c r="L62" s="6"/>
      <c r="M62" s="6"/>
      <c r="N62" s="6"/>
    </row>
    <row r="63" spans="1:14" x14ac:dyDescent="0.25">
      <c r="A63">
        <v>36</v>
      </c>
      <c r="B63" s="8">
        <f>1-(autoHitValue*IF((minACToAutohit-MinAcInMelee!$A63)&gt;autoHitValue,0,IF((maxACToAutohit-MinAcInMelee!$A63)&lt;=autoHitValue,((maxACToAutohit-MinAcInMelee!$A63)-(minACToAutohit-MinAcInMelee!$A63)+1),autoHitValue-(minACToAutohit-MinAcInMelee!$A63)+1))/100/((maxACToAutohit-MinAcInMelee!$A63)-(minACToAutohit-MinAcInMelee!$A63)+1))-((MAX((minACToAutohit-MinAcInMelee!$A63),autoHitValue+1)+MIN(100,(maxACToAutohit-MinAcInMelee!$A63)))*IF((minACToAutohit-MinAcInMelee!$A63)&gt;100,0,IF((maxACToAutohit-MinAcInMelee!$A63)&lt;=autoHitValue,0,MIN(100,(maxACToAutohit-MinAcInMelee!$A63))-MAX((minACToAutohit-MinAcInMelee!$A63),autoHitValue+1)+1))/2/100/((maxACToAutohit-MinAcInMelee!$A63)-(minACToAutohit-MinAcInMelee!$A63)+1))-(IF((minACToAutohit-MinAcInMelee!$A63)&gt;100,((maxACToAutohit-MinAcInMelee!$A63)-(minACToAutohit-MinAcInMelee!$A63)+1),IF((maxACToAutohit-MinAcInMelee!$A63)&lt;=100,0,(maxACToAutohit-MinAcInMelee!$A63)-MAX(100,(minACToAutohit-MinAcInMelee!$A63))))/((maxACToAutohit-MinAcInMelee!$A63)-(minACToAutohit-MinAcInMelee!$A63)+1))</f>
        <v>0</v>
      </c>
      <c r="K63" s="6"/>
      <c r="L63" s="6"/>
      <c r="M63" s="6"/>
      <c r="N63" s="6"/>
    </row>
    <row r="64" spans="1:14" x14ac:dyDescent="0.25">
      <c r="A64">
        <v>37</v>
      </c>
      <c r="B64" s="8">
        <f>1-(autoHitValue*IF((minACToAutohit-MinAcInMelee!$A64)&gt;autoHitValue,0,IF((maxACToAutohit-MinAcInMelee!$A64)&lt;=autoHitValue,((maxACToAutohit-MinAcInMelee!$A64)-(minACToAutohit-MinAcInMelee!$A64)+1),autoHitValue-(minACToAutohit-MinAcInMelee!$A64)+1))/100/((maxACToAutohit-MinAcInMelee!$A64)-(minACToAutohit-MinAcInMelee!$A64)+1))-((MAX((minACToAutohit-MinAcInMelee!$A64),autoHitValue+1)+MIN(100,(maxACToAutohit-MinAcInMelee!$A64)))*IF((minACToAutohit-MinAcInMelee!$A64)&gt;100,0,IF((maxACToAutohit-MinAcInMelee!$A64)&lt;=autoHitValue,0,MIN(100,(maxACToAutohit-MinAcInMelee!$A64))-MAX((minACToAutohit-MinAcInMelee!$A64),autoHitValue+1)+1))/2/100/((maxACToAutohit-MinAcInMelee!$A64)-(minACToAutohit-MinAcInMelee!$A64)+1))-(IF((minACToAutohit-MinAcInMelee!$A64)&gt;100,((maxACToAutohit-MinAcInMelee!$A64)-(minACToAutohit-MinAcInMelee!$A64)+1),IF((maxACToAutohit-MinAcInMelee!$A64)&lt;=100,0,(maxACToAutohit-MinAcInMelee!$A64)-MAX(100,(minACToAutohit-MinAcInMelee!$A64))))/((maxACToAutohit-MinAcInMelee!$A64)-(minACToAutohit-MinAcInMelee!$A64)+1))</f>
        <v>0</v>
      </c>
      <c r="K64" s="6"/>
      <c r="L64" s="6"/>
      <c r="M64" s="6"/>
      <c r="N64" s="6"/>
    </row>
    <row r="65" spans="1:14" x14ac:dyDescent="0.25">
      <c r="A65">
        <v>38</v>
      </c>
      <c r="B65" s="8">
        <f>1-(autoHitValue*IF((minACToAutohit-MinAcInMelee!$A65)&gt;autoHitValue,0,IF((maxACToAutohit-MinAcInMelee!$A65)&lt;=autoHitValue,((maxACToAutohit-MinAcInMelee!$A65)-(minACToAutohit-MinAcInMelee!$A65)+1),autoHitValue-(minACToAutohit-MinAcInMelee!$A65)+1))/100/((maxACToAutohit-MinAcInMelee!$A65)-(minACToAutohit-MinAcInMelee!$A65)+1))-((MAX((minACToAutohit-MinAcInMelee!$A65),autoHitValue+1)+MIN(100,(maxACToAutohit-MinAcInMelee!$A65)))*IF((minACToAutohit-MinAcInMelee!$A65)&gt;100,0,IF((maxACToAutohit-MinAcInMelee!$A65)&lt;=autoHitValue,0,MIN(100,(maxACToAutohit-MinAcInMelee!$A65))-MAX((minACToAutohit-MinAcInMelee!$A65),autoHitValue+1)+1))/2/100/((maxACToAutohit-MinAcInMelee!$A65)-(minACToAutohit-MinAcInMelee!$A65)+1))-(IF((minACToAutohit-MinAcInMelee!$A65)&gt;100,((maxACToAutohit-MinAcInMelee!$A65)-(minACToAutohit-MinAcInMelee!$A65)+1),IF((maxACToAutohit-MinAcInMelee!$A65)&lt;=100,0,(maxACToAutohit-MinAcInMelee!$A65)-MAX(100,(minACToAutohit-MinAcInMelee!$A65))))/((maxACToAutohit-MinAcInMelee!$A65)-(minACToAutohit-MinAcInMelee!$A65)+1))</f>
        <v>0</v>
      </c>
      <c r="K65" s="6"/>
      <c r="L65" s="6"/>
      <c r="M65" s="6"/>
      <c r="N65" s="6"/>
    </row>
    <row r="66" spans="1:14" x14ac:dyDescent="0.25">
      <c r="A66">
        <v>39</v>
      </c>
      <c r="B66" s="8">
        <f>1-(autoHitValue*IF((minACToAutohit-MinAcInMelee!$A66)&gt;autoHitValue,0,IF((maxACToAutohit-MinAcInMelee!$A66)&lt;=autoHitValue,((maxACToAutohit-MinAcInMelee!$A66)-(minACToAutohit-MinAcInMelee!$A66)+1),autoHitValue-(minACToAutohit-MinAcInMelee!$A66)+1))/100/((maxACToAutohit-MinAcInMelee!$A66)-(minACToAutohit-MinAcInMelee!$A66)+1))-((MAX((minACToAutohit-MinAcInMelee!$A66),autoHitValue+1)+MIN(100,(maxACToAutohit-MinAcInMelee!$A66)))*IF((minACToAutohit-MinAcInMelee!$A66)&gt;100,0,IF((maxACToAutohit-MinAcInMelee!$A66)&lt;=autoHitValue,0,MIN(100,(maxACToAutohit-MinAcInMelee!$A66))-MAX((minACToAutohit-MinAcInMelee!$A66),autoHitValue+1)+1))/2/100/((maxACToAutohit-MinAcInMelee!$A66)-(minACToAutohit-MinAcInMelee!$A66)+1))-(IF((minACToAutohit-MinAcInMelee!$A66)&gt;100,((maxACToAutohit-MinAcInMelee!$A66)-(minACToAutohit-MinAcInMelee!$A66)+1),IF((maxACToAutohit-MinAcInMelee!$A66)&lt;=100,0,(maxACToAutohit-MinAcInMelee!$A66)-MAX(100,(minACToAutohit-MinAcInMelee!$A66))))/((maxACToAutohit-MinAcInMelee!$A66)-(minACToAutohit-MinAcInMelee!$A66)+1))</f>
        <v>0</v>
      </c>
      <c r="K66" s="6"/>
      <c r="L66" s="6"/>
      <c r="M66" s="6"/>
      <c r="N66" s="6"/>
    </row>
    <row r="67" spans="1:14" x14ac:dyDescent="0.25">
      <c r="A67">
        <v>40</v>
      </c>
      <c r="B67" s="8">
        <f>1-(autoHitValue*IF((minACToAutohit-MinAcInMelee!$A67)&gt;autoHitValue,0,IF((maxACToAutohit-MinAcInMelee!$A67)&lt;=autoHitValue,((maxACToAutohit-MinAcInMelee!$A67)-(minACToAutohit-MinAcInMelee!$A67)+1),autoHitValue-(minACToAutohit-MinAcInMelee!$A67)+1))/100/((maxACToAutohit-MinAcInMelee!$A67)-(minACToAutohit-MinAcInMelee!$A67)+1))-((MAX((minACToAutohit-MinAcInMelee!$A67),autoHitValue+1)+MIN(100,(maxACToAutohit-MinAcInMelee!$A67)))*IF((minACToAutohit-MinAcInMelee!$A67)&gt;100,0,IF((maxACToAutohit-MinAcInMelee!$A67)&lt;=autoHitValue,0,MIN(100,(maxACToAutohit-MinAcInMelee!$A67))-MAX((minACToAutohit-MinAcInMelee!$A67),autoHitValue+1)+1))/2/100/((maxACToAutohit-MinAcInMelee!$A67)-(minACToAutohit-MinAcInMelee!$A67)+1))-(IF((minACToAutohit-MinAcInMelee!$A67)&gt;100,((maxACToAutohit-MinAcInMelee!$A67)-(minACToAutohit-MinAcInMelee!$A67)+1),IF((maxACToAutohit-MinAcInMelee!$A67)&lt;=100,0,(maxACToAutohit-MinAcInMelee!$A67)-MAX(100,(minACToAutohit-MinAcInMelee!$A67))))/((maxACToAutohit-MinAcInMelee!$A67)-(minACToAutohit-MinAcInMelee!$A67)+1))</f>
        <v>0</v>
      </c>
      <c r="K67" s="6"/>
      <c r="L67" s="6"/>
      <c r="M67" s="6"/>
      <c r="N67" s="6"/>
    </row>
    <row r="68" spans="1:14" x14ac:dyDescent="0.25">
      <c r="A68">
        <v>41</v>
      </c>
      <c r="B68" s="8">
        <f>1-(autoHitValue*IF((minACToAutohit-MinAcInMelee!$A68)&gt;autoHitValue,0,IF((maxACToAutohit-MinAcInMelee!$A68)&lt;=autoHitValue,((maxACToAutohit-MinAcInMelee!$A68)-(minACToAutohit-MinAcInMelee!$A68)+1),autoHitValue-(minACToAutohit-MinAcInMelee!$A68)+1))/100/((maxACToAutohit-MinAcInMelee!$A68)-(minACToAutohit-MinAcInMelee!$A68)+1))-((MAX((minACToAutohit-MinAcInMelee!$A68),autoHitValue+1)+MIN(100,(maxACToAutohit-MinAcInMelee!$A68)))*IF((minACToAutohit-MinAcInMelee!$A68)&gt;100,0,IF((maxACToAutohit-MinAcInMelee!$A68)&lt;=autoHitValue,0,MIN(100,(maxACToAutohit-MinAcInMelee!$A68))-MAX((minACToAutohit-MinAcInMelee!$A68),autoHitValue+1)+1))/2/100/((maxACToAutohit-MinAcInMelee!$A68)-(minACToAutohit-MinAcInMelee!$A68)+1))-(IF((minACToAutohit-MinAcInMelee!$A68)&gt;100,((maxACToAutohit-MinAcInMelee!$A68)-(minACToAutohit-MinAcInMelee!$A68)+1),IF((maxACToAutohit-MinAcInMelee!$A68)&lt;=100,0,(maxACToAutohit-MinAcInMelee!$A68)-MAX(100,(minACToAutohit-MinAcInMelee!$A68))))/((maxACToAutohit-MinAcInMelee!$A68)-(minACToAutohit-MinAcInMelee!$A68)+1))</f>
        <v>0</v>
      </c>
      <c r="K68" s="6"/>
      <c r="L68" s="6"/>
      <c r="M68" s="6"/>
      <c r="N68" s="6"/>
    </row>
    <row r="69" spans="1:14" x14ac:dyDescent="0.25">
      <c r="A69">
        <v>42</v>
      </c>
      <c r="B69" s="8">
        <f>1-(autoHitValue*IF((minACToAutohit-MinAcInMelee!$A69)&gt;autoHitValue,0,IF((maxACToAutohit-MinAcInMelee!$A69)&lt;=autoHitValue,((maxACToAutohit-MinAcInMelee!$A69)-(minACToAutohit-MinAcInMelee!$A69)+1),autoHitValue-(minACToAutohit-MinAcInMelee!$A69)+1))/100/((maxACToAutohit-MinAcInMelee!$A69)-(minACToAutohit-MinAcInMelee!$A69)+1))-((MAX((minACToAutohit-MinAcInMelee!$A69),autoHitValue+1)+MIN(100,(maxACToAutohit-MinAcInMelee!$A69)))*IF((minACToAutohit-MinAcInMelee!$A69)&gt;100,0,IF((maxACToAutohit-MinAcInMelee!$A69)&lt;=autoHitValue,0,MIN(100,(maxACToAutohit-MinAcInMelee!$A69))-MAX((minACToAutohit-MinAcInMelee!$A69),autoHitValue+1)+1))/2/100/((maxACToAutohit-MinAcInMelee!$A69)-(minACToAutohit-MinAcInMelee!$A69)+1))-(IF((minACToAutohit-MinAcInMelee!$A69)&gt;100,((maxACToAutohit-MinAcInMelee!$A69)-(minACToAutohit-MinAcInMelee!$A69)+1),IF((maxACToAutohit-MinAcInMelee!$A69)&lt;=100,0,(maxACToAutohit-MinAcInMelee!$A69)-MAX(100,(minACToAutohit-MinAcInMelee!$A69))))/((maxACToAutohit-MinAcInMelee!$A69)-(minACToAutohit-MinAcInMelee!$A69)+1))</f>
        <v>0</v>
      </c>
      <c r="K69" s="6"/>
      <c r="L69" s="6"/>
      <c r="M69" s="6"/>
      <c r="N69" s="6"/>
    </row>
    <row r="70" spans="1:14" x14ac:dyDescent="0.25">
      <c r="A70">
        <v>43</v>
      </c>
      <c r="B70" s="8">
        <f>1-(autoHitValue*IF((minACToAutohit-MinAcInMelee!$A70)&gt;autoHitValue,0,IF((maxACToAutohit-MinAcInMelee!$A70)&lt;=autoHitValue,((maxACToAutohit-MinAcInMelee!$A70)-(minACToAutohit-MinAcInMelee!$A70)+1),autoHitValue-(minACToAutohit-MinAcInMelee!$A70)+1))/100/((maxACToAutohit-MinAcInMelee!$A70)-(minACToAutohit-MinAcInMelee!$A70)+1))-((MAX((minACToAutohit-MinAcInMelee!$A70),autoHitValue+1)+MIN(100,(maxACToAutohit-MinAcInMelee!$A70)))*IF((minACToAutohit-MinAcInMelee!$A70)&gt;100,0,IF((maxACToAutohit-MinAcInMelee!$A70)&lt;=autoHitValue,0,MIN(100,(maxACToAutohit-MinAcInMelee!$A70))-MAX((minACToAutohit-MinAcInMelee!$A70),autoHitValue+1)+1))/2/100/((maxACToAutohit-MinAcInMelee!$A70)-(minACToAutohit-MinAcInMelee!$A70)+1))-(IF((minACToAutohit-MinAcInMelee!$A70)&gt;100,((maxACToAutohit-MinAcInMelee!$A70)-(minACToAutohit-MinAcInMelee!$A70)+1),IF((maxACToAutohit-MinAcInMelee!$A70)&lt;=100,0,(maxACToAutohit-MinAcInMelee!$A70)-MAX(100,(minACToAutohit-MinAcInMelee!$A70))))/((maxACToAutohit-MinAcInMelee!$A70)-(minACToAutohit-MinAcInMelee!$A70)+1))</f>
        <v>0</v>
      </c>
      <c r="K70" s="6"/>
      <c r="L70" s="6"/>
      <c r="M70" s="6"/>
      <c r="N70" s="6"/>
    </row>
    <row r="71" spans="1:14" x14ac:dyDescent="0.25">
      <c r="A71">
        <v>44</v>
      </c>
      <c r="B71" s="8">
        <f>1-(autoHitValue*IF((minACToAutohit-MinAcInMelee!$A71)&gt;autoHitValue,0,IF((maxACToAutohit-MinAcInMelee!$A71)&lt;=autoHitValue,((maxACToAutohit-MinAcInMelee!$A71)-(minACToAutohit-MinAcInMelee!$A71)+1),autoHitValue-(minACToAutohit-MinAcInMelee!$A71)+1))/100/((maxACToAutohit-MinAcInMelee!$A71)-(minACToAutohit-MinAcInMelee!$A71)+1))-((MAX((minACToAutohit-MinAcInMelee!$A71),autoHitValue+1)+MIN(100,(maxACToAutohit-MinAcInMelee!$A71)))*IF((minACToAutohit-MinAcInMelee!$A71)&gt;100,0,IF((maxACToAutohit-MinAcInMelee!$A71)&lt;=autoHitValue,0,MIN(100,(maxACToAutohit-MinAcInMelee!$A71))-MAX((minACToAutohit-MinAcInMelee!$A71),autoHitValue+1)+1))/2/100/((maxACToAutohit-MinAcInMelee!$A71)-(minACToAutohit-MinAcInMelee!$A71)+1))-(IF((minACToAutohit-MinAcInMelee!$A71)&gt;100,((maxACToAutohit-MinAcInMelee!$A71)-(minACToAutohit-MinAcInMelee!$A71)+1),IF((maxACToAutohit-MinAcInMelee!$A71)&lt;=100,0,(maxACToAutohit-MinAcInMelee!$A71)-MAX(100,(minACToAutohit-MinAcInMelee!$A71))))/((maxACToAutohit-MinAcInMelee!$A71)-(minACToAutohit-MinAcInMelee!$A71)+1))</f>
        <v>0</v>
      </c>
      <c r="K71" s="6"/>
      <c r="L71" s="6"/>
      <c r="M71" s="6"/>
      <c r="N71" s="6"/>
    </row>
    <row r="72" spans="1:14" x14ac:dyDescent="0.25">
      <c r="A72">
        <v>45</v>
      </c>
      <c r="B72" s="8">
        <f>1-(autoHitValue*IF((minACToAutohit-MinAcInMelee!$A72)&gt;autoHitValue,0,IF((maxACToAutohit-MinAcInMelee!$A72)&lt;=autoHitValue,((maxACToAutohit-MinAcInMelee!$A72)-(minACToAutohit-MinAcInMelee!$A72)+1),autoHitValue-(minACToAutohit-MinAcInMelee!$A72)+1))/100/((maxACToAutohit-MinAcInMelee!$A72)-(minACToAutohit-MinAcInMelee!$A72)+1))-((MAX((minACToAutohit-MinAcInMelee!$A72),autoHitValue+1)+MIN(100,(maxACToAutohit-MinAcInMelee!$A72)))*IF((minACToAutohit-MinAcInMelee!$A72)&gt;100,0,IF((maxACToAutohit-MinAcInMelee!$A72)&lt;=autoHitValue,0,MIN(100,(maxACToAutohit-MinAcInMelee!$A72))-MAX((minACToAutohit-MinAcInMelee!$A72),autoHitValue+1)+1))/2/100/((maxACToAutohit-MinAcInMelee!$A72)-(minACToAutohit-MinAcInMelee!$A72)+1))-(IF((minACToAutohit-MinAcInMelee!$A72)&gt;100,((maxACToAutohit-MinAcInMelee!$A72)-(minACToAutohit-MinAcInMelee!$A72)+1),IF((maxACToAutohit-MinAcInMelee!$A72)&lt;=100,0,(maxACToAutohit-MinAcInMelee!$A72)-MAX(100,(minACToAutohit-MinAcInMelee!$A72))))/((maxACToAutohit-MinAcInMelee!$A72)-(minACToAutohit-MinAcInMelee!$A72)+1))</f>
        <v>0</v>
      </c>
      <c r="K72" s="6"/>
      <c r="L72" s="6"/>
      <c r="M72" s="6"/>
      <c r="N72" s="6"/>
    </row>
    <row r="73" spans="1:14" x14ac:dyDescent="0.25">
      <c r="A73">
        <v>46</v>
      </c>
      <c r="B73" s="8">
        <f>1-(autoHitValue*IF((minACToAutohit-MinAcInMelee!$A73)&gt;autoHitValue,0,IF((maxACToAutohit-MinAcInMelee!$A73)&lt;=autoHitValue,((maxACToAutohit-MinAcInMelee!$A73)-(minACToAutohit-MinAcInMelee!$A73)+1),autoHitValue-(minACToAutohit-MinAcInMelee!$A73)+1))/100/((maxACToAutohit-MinAcInMelee!$A73)-(minACToAutohit-MinAcInMelee!$A73)+1))-((MAX((minACToAutohit-MinAcInMelee!$A73),autoHitValue+1)+MIN(100,(maxACToAutohit-MinAcInMelee!$A73)))*IF((minACToAutohit-MinAcInMelee!$A73)&gt;100,0,IF((maxACToAutohit-MinAcInMelee!$A73)&lt;=autoHitValue,0,MIN(100,(maxACToAutohit-MinAcInMelee!$A73))-MAX((minACToAutohit-MinAcInMelee!$A73),autoHitValue+1)+1))/2/100/((maxACToAutohit-MinAcInMelee!$A73)-(minACToAutohit-MinAcInMelee!$A73)+1))-(IF((minACToAutohit-MinAcInMelee!$A73)&gt;100,((maxACToAutohit-MinAcInMelee!$A73)-(minACToAutohit-MinAcInMelee!$A73)+1),IF((maxACToAutohit-MinAcInMelee!$A73)&lt;=100,0,(maxACToAutohit-MinAcInMelee!$A73)-MAX(100,(minACToAutohit-MinAcInMelee!$A73))))/((maxACToAutohit-MinAcInMelee!$A73)-(minACToAutohit-MinAcInMelee!$A73)+1))</f>
        <v>0</v>
      </c>
      <c r="K73" s="6"/>
      <c r="L73" s="6"/>
      <c r="M73" s="6"/>
      <c r="N73" s="6"/>
    </row>
    <row r="74" spans="1:14" x14ac:dyDescent="0.25">
      <c r="A74">
        <v>47</v>
      </c>
      <c r="B74" s="8">
        <f>1-(autoHitValue*IF((minACToAutohit-MinAcInMelee!$A74)&gt;autoHitValue,0,IF((maxACToAutohit-MinAcInMelee!$A74)&lt;=autoHitValue,((maxACToAutohit-MinAcInMelee!$A74)-(minACToAutohit-MinAcInMelee!$A74)+1),autoHitValue-(minACToAutohit-MinAcInMelee!$A74)+1))/100/((maxACToAutohit-MinAcInMelee!$A74)-(minACToAutohit-MinAcInMelee!$A74)+1))-((MAX((minACToAutohit-MinAcInMelee!$A74),autoHitValue+1)+MIN(100,(maxACToAutohit-MinAcInMelee!$A74)))*IF((minACToAutohit-MinAcInMelee!$A74)&gt;100,0,IF((maxACToAutohit-MinAcInMelee!$A74)&lt;=autoHitValue,0,MIN(100,(maxACToAutohit-MinAcInMelee!$A74))-MAX((minACToAutohit-MinAcInMelee!$A74),autoHitValue+1)+1))/2/100/((maxACToAutohit-MinAcInMelee!$A74)-(minACToAutohit-MinAcInMelee!$A74)+1))-(IF((minACToAutohit-MinAcInMelee!$A74)&gt;100,((maxACToAutohit-MinAcInMelee!$A74)-(minACToAutohit-MinAcInMelee!$A74)+1),IF((maxACToAutohit-MinAcInMelee!$A74)&lt;=100,0,(maxACToAutohit-MinAcInMelee!$A74)-MAX(100,(minACToAutohit-MinAcInMelee!$A74))))/((maxACToAutohit-MinAcInMelee!$A74)-(minACToAutohit-MinAcInMelee!$A74)+1))</f>
        <v>0</v>
      </c>
      <c r="K74" s="6"/>
      <c r="L74" s="6"/>
      <c r="M74" s="6"/>
      <c r="N74" s="6"/>
    </row>
    <row r="75" spans="1:14" x14ac:dyDescent="0.25">
      <c r="A75">
        <v>48</v>
      </c>
      <c r="B75" s="8">
        <f>1-(autoHitValue*IF((minACToAutohit-MinAcInMelee!$A75)&gt;autoHitValue,0,IF((maxACToAutohit-MinAcInMelee!$A75)&lt;=autoHitValue,((maxACToAutohit-MinAcInMelee!$A75)-(minACToAutohit-MinAcInMelee!$A75)+1),autoHitValue-(minACToAutohit-MinAcInMelee!$A75)+1))/100/((maxACToAutohit-MinAcInMelee!$A75)-(minACToAutohit-MinAcInMelee!$A75)+1))-((MAX((minACToAutohit-MinAcInMelee!$A75),autoHitValue+1)+MIN(100,(maxACToAutohit-MinAcInMelee!$A75)))*IF((minACToAutohit-MinAcInMelee!$A75)&gt;100,0,IF((maxACToAutohit-MinAcInMelee!$A75)&lt;=autoHitValue,0,MIN(100,(maxACToAutohit-MinAcInMelee!$A75))-MAX((minACToAutohit-MinAcInMelee!$A75),autoHitValue+1)+1))/2/100/((maxACToAutohit-MinAcInMelee!$A75)-(minACToAutohit-MinAcInMelee!$A75)+1))-(IF((minACToAutohit-MinAcInMelee!$A75)&gt;100,((maxACToAutohit-MinAcInMelee!$A75)-(minACToAutohit-MinAcInMelee!$A75)+1),IF((maxACToAutohit-MinAcInMelee!$A75)&lt;=100,0,(maxACToAutohit-MinAcInMelee!$A75)-MAX(100,(minACToAutohit-MinAcInMelee!$A75))))/((maxACToAutohit-MinAcInMelee!$A75)-(minACToAutohit-MinAcInMelee!$A75)+1))</f>
        <v>0</v>
      </c>
      <c r="K75" s="6"/>
      <c r="L75" s="6"/>
      <c r="M75" s="6"/>
      <c r="N75" s="6"/>
    </row>
    <row r="76" spans="1:14" x14ac:dyDescent="0.25">
      <c r="A76">
        <v>49</v>
      </c>
      <c r="B76" s="8">
        <f>1-(autoHitValue*IF((minACToAutohit-MinAcInMelee!$A76)&gt;autoHitValue,0,IF((maxACToAutohit-MinAcInMelee!$A76)&lt;=autoHitValue,((maxACToAutohit-MinAcInMelee!$A76)-(minACToAutohit-MinAcInMelee!$A76)+1),autoHitValue-(minACToAutohit-MinAcInMelee!$A76)+1))/100/((maxACToAutohit-MinAcInMelee!$A76)-(minACToAutohit-MinAcInMelee!$A76)+1))-((MAX((minACToAutohit-MinAcInMelee!$A76),autoHitValue+1)+MIN(100,(maxACToAutohit-MinAcInMelee!$A76)))*IF((minACToAutohit-MinAcInMelee!$A76)&gt;100,0,IF((maxACToAutohit-MinAcInMelee!$A76)&lt;=autoHitValue,0,MIN(100,(maxACToAutohit-MinAcInMelee!$A76))-MAX((minACToAutohit-MinAcInMelee!$A76),autoHitValue+1)+1))/2/100/((maxACToAutohit-MinAcInMelee!$A76)-(minACToAutohit-MinAcInMelee!$A76)+1))-(IF((minACToAutohit-MinAcInMelee!$A76)&gt;100,((maxACToAutohit-MinAcInMelee!$A76)-(minACToAutohit-MinAcInMelee!$A76)+1),IF((maxACToAutohit-MinAcInMelee!$A76)&lt;=100,0,(maxACToAutohit-MinAcInMelee!$A76)-MAX(100,(minACToAutohit-MinAcInMelee!$A76))))/((maxACToAutohit-MinAcInMelee!$A76)-(minACToAutohit-MinAcInMelee!$A76)+1))</f>
        <v>0</v>
      </c>
      <c r="K76" s="6"/>
      <c r="L76" s="6"/>
      <c r="M76" s="6"/>
      <c r="N76" s="6"/>
    </row>
    <row r="77" spans="1:14" x14ac:dyDescent="0.25">
      <c r="A77">
        <v>50</v>
      </c>
      <c r="B77" s="8">
        <f>1-(autoHitValue*IF((minACToAutohit-MinAcInMelee!$A77)&gt;autoHitValue,0,IF((maxACToAutohit-MinAcInMelee!$A77)&lt;=autoHitValue,((maxACToAutohit-MinAcInMelee!$A77)-(minACToAutohit-MinAcInMelee!$A77)+1),autoHitValue-(minACToAutohit-MinAcInMelee!$A77)+1))/100/((maxACToAutohit-MinAcInMelee!$A77)-(minACToAutohit-MinAcInMelee!$A77)+1))-((MAX((minACToAutohit-MinAcInMelee!$A77),autoHitValue+1)+MIN(100,(maxACToAutohit-MinAcInMelee!$A77)))*IF((minACToAutohit-MinAcInMelee!$A77)&gt;100,0,IF((maxACToAutohit-MinAcInMelee!$A77)&lt;=autoHitValue,0,MIN(100,(maxACToAutohit-MinAcInMelee!$A77))-MAX((minACToAutohit-MinAcInMelee!$A77),autoHitValue+1)+1))/2/100/((maxACToAutohit-MinAcInMelee!$A77)-(minACToAutohit-MinAcInMelee!$A77)+1))-(IF((minACToAutohit-MinAcInMelee!$A77)&gt;100,((maxACToAutohit-MinAcInMelee!$A77)-(minACToAutohit-MinAcInMelee!$A77)+1),IF((maxACToAutohit-MinAcInMelee!$A77)&lt;=100,0,(maxACToAutohit-MinAcInMelee!$A77)-MAX(100,(minACToAutohit-MinAcInMelee!$A77))))/((maxACToAutohit-MinAcInMelee!$A77)-(minACToAutohit-MinAcInMelee!$A77)+1))</f>
        <v>0</v>
      </c>
      <c r="K77" s="6"/>
      <c r="L77" s="6"/>
      <c r="M77" s="6"/>
      <c r="N77" s="6"/>
    </row>
    <row r="78" spans="1:14" x14ac:dyDescent="0.25">
      <c r="A78">
        <v>51</v>
      </c>
      <c r="B78" s="8">
        <f>1-(autoHitValue*IF((minACToAutohit-MinAcInMelee!$A78)&gt;autoHitValue,0,IF((maxACToAutohit-MinAcInMelee!$A78)&lt;=autoHitValue,((maxACToAutohit-MinAcInMelee!$A78)-(minACToAutohit-MinAcInMelee!$A78)+1),autoHitValue-(minACToAutohit-MinAcInMelee!$A78)+1))/100/((maxACToAutohit-MinAcInMelee!$A78)-(minACToAutohit-MinAcInMelee!$A78)+1))-((MAX((minACToAutohit-MinAcInMelee!$A78),autoHitValue+1)+MIN(100,(maxACToAutohit-MinAcInMelee!$A78)))*IF((minACToAutohit-MinAcInMelee!$A78)&gt;100,0,IF((maxACToAutohit-MinAcInMelee!$A78)&lt;=autoHitValue,0,MIN(100,(maxACToAutohit-MinAcInMelee!$A78))-MAX((minACToAutohit-MinAcInMelee!$A78),autoHitValue+1)+1))/2/100/((maxACToAutohit-MinAcInMelee!$A78)-(minACToAutohit-MinAcInMelee!$A78)+1))-(IF((minACToAutohit-MinAcInMelee!$A78)&gt;100,((maxACToAutohit-MinAcInMelee!$A78)-(minACToAutohit-MinAcInMelee!$A78)+1),IF((maxACToAutohit-MinAcInMelee!$A78)&lt;=100,0,(maxACToAutohit-MinAcInMelee!$A78)-MAX(100,(minACToAutohit-MinAcInMelee!$A78))))/((maxACToAutohit-MinAcInMelee!$A78)-(minACToAutohit-MinAcInMelee!$A78)+1))</f>
        <v>0</v>
      </c>
      <c r="K78" s="6"/>
      <c r="L78" s="6"/>
      <c r="M78" s="6"/>
      <c r="N78" s="6"/>
    </row>
    <row r="79" spans="1:14" x14ac:dyDescent="0.25">
      <c r="A79">
        <v>52</v>
      </c>
      <c r="B79" s="8">
        <f>1-(autoHitValue*IF((minACToAutohit-MinAcInMelee!$A79)&gt;autoHitValue,0,IF((maxACToAutohit-MinAcInMelee!$A79)&lt;=autoHitValue,((maxACToAutohit-MinAcInMelee!$A79)-(minACToAutohit-MinAcInMelee!$A79)+1),autoHitValue-(minACToAutohit-MinAcInMelee!$A79)+1))/100/((maxACToAutohit-MinAcInMelee!$A79)-(minACToAutohit-MinAcInMelee!$A79)+1))-((MAX((minACToAutohit-MinAcInMelee!$A79),autoHitValue+1)+MIN(100,(maxACToAutohit-MinAcInMelee!$A79)))*IF((minACToAutohit-MinAcInMelee!$A79)&gt;100,0,IF((maxACToAutohit-MinAcInMelee!$A79)&lt;=autoHitValue,0,MIN(100,(maxACToAutohit-MinAcInMelee!$A79))-MAX((minACToAutohit-MinAcInMelee!$A79),autoHitValue+1)+1))/2/100/((maxACToAutohit-MinAcInMelee!$A79)-(minACToAutohit-MinAcInMelee!$A79)+1))-(IF((minACToAutohit-MinAcInMelee!$A79)&gt;100,((maxACToAutohit-MinAcInMelee!$A79)-(minACToAutohit-MinAcInMelee!$A79)+1),IF((maxACToAutohit-MinAcInMelee!$A79)&lt;=100,0,(maxACToAutohit-MinAcInMelee!$A79)-MAX(100,(minACToAutohit-MinAcInMelee!$A79))))/((maxACToAutohit-MinAcInMelee!$A79)-(minACToAutohit-MinAcInMelee!$A79)+1))</f>
        <v>0</v>
      </c>
      <c r="K79" s="6"/>
      <c r="L79" s="6"/>
      <c r="M79" s="6"/>
      <c r="N79" s="6"/>
    </row>
    <row r="80" spans="1:14" x14ac:dyDescent="0.25">
      <c r="A80">
        <v>53</v>
      </c>
      <c r="B80" s="8">
        <f>1-(autoHitValue*IF((minACToAutohit-MinAcInMelee!$A80)&gt;autoHitValue,0,IF((maxACToAutohit-MinAcInMelee!$A80)&lt;=autoHitValue,((maxACToAutohit-MinAcInMelee!$A80)-(minACToAutohit-MinAcInMelee!$A80)+1),autoHitValue-(minACToAutohit-MinAcInMelee!$A80)+1))/100/((maxACToAutohit-MinAcInMelee!$A80)-(minACToAutohit-MinAcInMelee!$A80)+1))-((MAX((minACToAutohit-MinAcInMelee!$A80),autoHitValue+1)+MIN(100,(maxACToAutohit-MinAcInMelee!$A80)))*IF((minACToAutohit-MinAcInMelee!$A80)&gt;100,0,IF((maxACToAutohit-MinAcInMelee!$A80)&lt;=autoHitValue,0,MIN(100,(maxACToAutohit-MinAcInMelee!$A80))-MAX((minACToAutohit-MinAcInMelee!$A80),autoHitValue+1)+1))/2/100/((maxACToAutohit-MinAcInMelee!$A80)-(minACToAutohit-MinAcInMelee!$A80)+1))-(IF((minACToAutohit-MinAcInMelee!$A80)&gt;100,((maxACToAutohit-MinAcInMelee!$A80)-(minACToAutohit-MinAcInMelee!$A80)+1),IF((maxACToAutohit-MinAcInMelee!$A80)&lt;=100,0,(maxACToAutohit-MinAcInMelee!$A80)-MAX(100,(minACToAutohit-MinAcInMelee!$A80))))/((maxACToAutohit-MinAcInMelee!$A80)-(minACToAutohit-MinAcInMelee!$A80)+1))</f>
        <v>0</v>
      </c>
      <c r="K80" s="6"/>
      <c r="L80" s="6"/>
      <c r="M80" s="6"/>
      <c r="N80" s="6"/>
    </row>
    <row r="81" spans="1:14" x14ac:dyDescent="0.25">
      <c r="A81">
        <v>54</v>
      </c>
      <c r="B81" s="8">
        <f>1-(autoHitValue*IF((minACToAutohit-MinAcInMelee!$A81)&gt;autoHitValue,0,IF((maxACToAutohit-MinAcInMelee!$A81)&lt;=autoHitValue,((maxACToAutohit-MinAcInMelee!$A81)-(minACToAutohit-MinAcInMelee!$A81)+1),autoHitValue-(minACToAutohit-MinAcInMelee!$A81)+1))/100/((maxACToAutohit-MinAcInMelee!$A81)-(minACToAutohit-MinAcInMelee!$A81)+1))-((MAX((minACToAutohit-MinAcInMelee!$A81),autoHitValue+1)+MIN(100,(maxACToAutohit-MinAcInMelee!$A81)))*IF((minACToAutohit-MinAcInMelee!$A81)&gt;100,0,IF((maxACToAutohit-MinAcInMelee!$A81)&lt;=autoHitValue,0,MIN(100,(maxACToAutohit-MinAcInMelee!$A81))-MAX((minACToAutohit-MinAcInMelee!$A81),autoHitValue+1)+1))/2/100/((maxACToAutohit-MinAcInMelee!$A81)-(minACToAutohit-MinAcInMelee!$A81)+1))-(IF((minACToAutohit-MinAcInMelee!$A81)&gt;100,((maxACToAutohit-MinAcInMelee!$A81)-(minACToAutohit-MinAcInMelee!$A81)+1),IF((maxACToAutohit-MinAcInMelee!$A81)&lt;=100,0,(maxACToAutohit-MinAcInMelee!$A81)-MAX(100,(minACToAutohit-MinAcInMelee!$A81))))/((maxACToAutohit-MinAcInMelee!$A81)-(minACToAutohit-MinAcInMelee!$A81)+1))</f>
        <v>0</v>
      </c>
      <c r="K81" s="6"/>
      <c r="L81" s="6"/>
      <c r="M81" s="6"/>
      <c r="N81" s="6"/>
    </row>
    <row r="82" spans="1:14" x14ac:dyDescent="0.25">
      <c r="A82">
        <v>55</v>
      </c>
      <c r="B82" s="8">
        <f>1-(autoHitValue*IF((minACToAutohit-MinAcInMelee!$A82)&gt;autoHitValue,0,IF((maxACToAutohit-MinAcInMelee!$A82)&lt;=autoHitValue,((maxACToAutohit-MinAcInMelee!$A82)-(minACToAutohit-MinAcInMelee!$A82)+1),autoHitValue-(minACToAutohit-MinAcInMelee!$A82)+1))/100/((maxACToAutohit-MinAcInMelee!$A82)-(minACToAutohit-MinAcInMelee!$A82)+1))-((MAX((minACToAutohit-MinAcInMelee!$A82),autoHitValue+1)+MIN(100,(maxACToAutohit-MinAcInMelee!$A82)))*IF((minACToAutohit-MinAcInMelee!$A82)&gt;100,0,IF((maxACToAutohit-MinAcInMelee!$A82)&lt;=autoHitValue,0,MIN(100,(maxACToAutohit-MinAcInMelee!$A82))-MAX((minACToAutohit-MinAcInMelee!$A82),autoHitValue+1)+1))/2/100/((maxACToAutohit-MinAcInMelee!$A82)-(minACToAutohit-MinAcInMelee!$A82)+1))-(IF((minACToAutohit-MinAcInMelee!$A82)&gt;100,((maxACToAutohit-MinAcInMelee!$A82)-(minACToAutohit-MinAcInMelee!$A82)+1),IF((maxACToAutohit-MinAcInMelee!$A82)&lt;=100,0,(maxACToAutohit-MinAcInMelee!$A82)-MAX(100,(minACToAutohit-MinAcInMelee!$A82))))/((maxACToAutohit-MinAcInMelee!$A82)-(minACToAutohit-MinAcInMelee!$A82)+1))</f>
        <v>0</v>
      </c>
      <c r="K82" s="6"/>
      <c r="L82" s="6"/>
      <c r="M82" s="6"/>
      <c r="N82" s="6"/>
    </row>
    <row r="83" spans="1:14" x14ac:dyDescent="0.25">
      <c r="A83">
        <v>56</v>
      </c>
      <c r="B83" s="8">
        <f>1-(autoHitValue*IF((minACToAutohit-MinAcInMelee!$A83)&gt;autoHitValue,0,IF((maxACToAutohit-MinAcInMelee!$A83)&lt;=autoHitValue,((maxACToAutohit-MinAcInMelee!$A83)-(minACToAutohit-MinAcInMelee!$A83)+1),autoHitValue-(minACToAutohit-MinAcInMelee!$A83)+1))/100/((maxACToAutohit-MinAcInMelee!$A83)-(minACToAutohit-MinAcInMelee!$A83)+1))-((MAX((minACToAutohit-MinAcInMelee!$A83),autoHitValue+1)+MIN(100,(maxACToAutohit-MinAcInMelee!$A83)))*IF((minACToAutohit-MinAcInMelee!$A83)&gt;100,0,IF((maxACToAutohit-MinAcInMelee!$A83)&lt;=autoHitValue,0,MIN(100,(maxACToAutohit-MinAcInMelee!$A83))-MAX((minACToAutohit-MinAcInMelee!$A83),autoHitValue+1)+1))/2/100/((maxACToAutohit-MinAcInMelee!$A83)-(minACToAutohit-MinAcInMelee!$A83)+1))-(IF((minACToAutohit-MinAcInMelee!$A83)&gt;100,((maxACToAutohit-MinAcInMelee!$A83)-(minACToAutohit-MinAcInMelee!$A83)+1),IF((maxACToAutohit-MinAcInMelee!$A83)&lt;=100,0,(maxACToAutohit-MinAcInMelee!$A83)-MAX(100,(minACToAutohit-MinAcInMelee!$A83))))/((maxACToAutohit-MinAcInMelee!$A83)-(minACToAutohit-MinAcInMelee!$A83)+1))</f>
        <v>0</v>
      </c>
      <c r="K83" s="6"/>
      <c r="L83" s="6"/>
      <c r="M83" s="6"/>
      <c r="N83" s="6"/>
    </row>
    <row r="84" spans="1:14" x14ac:dyDescent="0.25">
      <c r="A84">
        <v>57</v>
      </c>
      <c r="B84" s="8">
        <f>1-(autoHitValue*IF((minACToAutohit-MinAcInMelee!$A84)&gt;autoHitValue,0,IF((maxACToAutohit-MinAcInMelee!$A84)&lt;=autoHitValue,((maxACToAutohit-MinAcInMelee!$A84)-(minACToAutohit-MinAcInMelee!$A84)+1),autoHitValue-(minACToAutohit-MinAcInMelee!$A84)+1))/100/((maxACToAutohit-MinAcInMelee!$A84)-(minACToAutohit-MinAcInMelee!$A84)+1))-((MAX((minACToAutohit-MinAcInMelee!$A84),autoHitValue+1)+MIN(100,(maxACToAutohit-MinAcInMelee!$A84)))*IF((minACToAutohit-MinAcInMelee!$A84)&gt;100,0,IF((maxACToAutohit-MinAcInMelee!$A84)&lt;=autoHitValue,0,MIN(100,(maxACToAutohit-MinAcInMelee!$A84))-MAX((minACToAutohit-MinAcInMelee!$A84),autoHitValue+1)+1))/2/100/((maxACToAutohit-MinAcInMelee!$A84)-(minACToAutohit-MinAcInMelee!$A84)+1))-(IF((minACToAutohit-MinAcInMelee!$A84)&gt;100,((maxACToAutohit-MinAcInMelee!$A84)-(minACToAutohit-MinAcInMelee!$A84)+1),IF((maxACToAutohit-MinAcInMelee!$A84)&lt;=100,0,(maxACToAutohit-MinAcInMelee!$A84)-MAX(100,(minACToAutohit-MinAcInMelee!$A84))))/((maxACToAutohit-MinAcInMelee!$A84)-(minACToAutohit-MinAcInMelee!$A84)+1))</f>
        <v>0</v>
      </c>
      <c r="K84" s="6"/>
      <c r="L84" s="6"/>
      <c r="M84" s="6"/>
      <c r="N84" s="6"/>
    </row>
    <row r="85" spans="1:14" x14ac:dyDescent="0.25">
      <c r="A85">
        <v>58</v>
      </c>
      <c r="B85" s="8">
        <f>1-(autoHitValue*IF((minACToAutohit-MinAcInMelee!$A85)&gt;autoHitValue,0,IF((maxACToAutohit-MinAcInMelee!$A85)&lt;=autoHitValue,((maxACToAutohit-MinAcInMelee!$A85)-(minACToAutohit-MinAcInMelee!$A85)+1),autoHitValue-(minACToAutohit-MinAcInMelee!$A85)+1))/100/((maxACToAutohit-MinAcInMelee!$A85)-(minACToAutohit-MinAcInMelee!$A85)+1))-((MAX((minACToAutohit-MinAcInMelee!$A85),autoHitValue+1)+MIN(100,(maxACToAutohit-MinAcInMelee!$A85)))*IF((minACToAutohit-MinAcInMelee!$A85)&gt;100,0,IF((maxACToAutohit-MinAcInMelee!$A85)&lt;=autoHitValue,0,MIN(100,(maxACToAutohit-MinAcInMelee!$A85))-MAX((minACToAutohit-MinAcInMelee!$A85),autoHitValue+1)+1))/2/100/((maxACToAutohit-MinAcInMelee!$A85)-(minACToAutohit-MinAcInMelee!$A85)+1))-(IF((minACToAutohit-MinAcInMelee!$A85)&gt;100,((maxACToAutohit-MinAcInMelee!$A85)-(minACToAutohit-MinAcInMelee!$A85)+1),IF((maxACToAutohit-MinAcInMelee!$A85)&lt;=100,0,(maxACToAutohit-MinAcInMelee!$A85)-MAX(100,(minACToAutohit-MinAcInMelee!$A85))))/((maxACToAutohit-MinAcInMelee!$A85)-(minACToAutohit-MinAcInMelee!$A85)+1))</f>
        <v>0</v>
      </c>
      <c r="K85" s="6"/>
      <c r="L85" s="6"/>
      <c r="M85" s="6"/>
      <c r="N85" s="6"/>
    </row>
    <row r="86" spans="1:14" x14ac:dyDescent="0.25">
      <c r="A86">
        <v>59</v>
      </c>
      <c r="B86" s="8">
        <f>1-(autoHitValue*IF((minACToAutohit-MinAcInMelee!$A86)&gt;autoHitValue,0,IF((maxACToAutohit-MinAcInMelee!$A86)&lt;=autoHitValue,((maxACToAutohit-MinAcInMelee!$A86)-(minACToAutohit-MinAcInMelee!$A86)+1),autoHitValue-(minACToAutohit-MinAcInMelee!$A86)+1))/100/((maxACToAutohit-MinAcInMelee!$A86)-(minACToAutohit-MinAcInMelee!$A86)+1))-((MAX((minACToAutohit-MinAcInMelee!$A86),autoHitValue+1)+MIN(100,(maxACToAutohit-MinAcInMelee!$A86)))*IF((minACToAutohit-MinAcInMelee!$A86)&gt;100,0,IF((maxACToAutohit-MinAcInMelee!$A86)&lt;=autoHitValue,0,MIN(100,(maxACToAutohit-MinAcInMelee!$A86))-MAX((minACToAutohit-MinAcInMelee!$A86),autoHitValue+1)+1))/2/100/((maxACToAutohit-MinAcInMelee!$A86)-(minACToAutohit-MinAcInMelee!$A86)+1))-(IF((minACToAutohit-MinAcInMelee!$A86)&gt;100,((maxACToAutohit-MinAcInMelee!$A86)-(minACToAutohit-MinAcInMelee!$A86)+1),IF((maxACToAutohit-MinAcInMelee!$A86)&lt;=100,0,(maxACToAutohit-MinAcInMelee!$A86)-MAX(100,(minACToAutohit-MinAcInMelee!$A86))))/((maxACToAutohit-MinAcInMelee!$A86)-(minACToAutohit-MinAcInMelee!$A86)+1))</f>
        <v>0</v>
      </c>
      <c r="K86" s="6"/>
      <c r="L86" s="6"/>
      <c r="M86" s="6"/>
      <c r="N86" s="6"/>
    </row>
    <row r="87" spans="1:14" x14ac:dyDescent="0.25">
      <c r="A87">
        <v>60</v>
      </c>
      <c r="B87" s="8">
        <f>1-(autoHitValue*IF((minACToAutohit-MinAcInMelee!$A87)&gt;autoHitValue,0,IF((maxACToAutohit-MinAcInMelee!$A87)&lt;=autoHitValue,((maxACToAutohit-MinAcInMelee!$A87)-(minACToAutohit-MinAcInMelee!$A87)+1),autoHitValue-(minACToAutohit-MinAcInMelee!$A87)+1))/100/((maxACToAutohit-MinAcInMelee!$A87)-(minACToAutohit-MinAcInMelee!$A87)+1))-((MAX((minACToAutohit-MinAcInMelee!$A87),autoHitValue+1)+MIN(100,(maxACToAutohit-MinAcInMelee!$A87)))*IF((minACToAutohit-MinAcInMelee!$A87)&gt;100,0,IF((maxACToAutohit-MinAcInMelee!$A87)&lt;=autoHitValue,0,MIN(100,(maxACToAutohit-MinAcInMelee!$A87))-MAX((minACToAutohit-MinAcInMelee!$A87),autoHitValue+1)+1))/2/100/((maxACToAutohit-MinAcInMelee!$A87)-(minACToAutohit-MinAcInMelee!$A87)+1))-(IF((minACToAutohit-MinAcInMelee!$A87)&gt;100,((maxACToAutohit-MinAcInMelee!$A87)-(minACToAutohit-MinAcInMelee!$A87)+1),IF((maxACToAutohit-MinAcInMelee!$A87)&lt;=100,0,(maxACToAutohit-MinAcInMelee!$A87)-MAX(100,(minACToAutohit-MinAcInMelee!$A87))))/((maxACToAutohit-MinAcInMelee!$A87)-(minACToAutohit-MinAcInMelee!$A87)+1))</f>
        <v>0</v>
      </c>
      <c r="K87" s="6"/>
      <c r="L87" s="6"/>
      <c r="M87" s="6"/>
      <c r="N87" s="6"/>
    </row>
    <row r="88" spans="1:14" x14ac:dyDescent="0.25">
      <c r="A88">
        <v>61</v>
      </c>
      <c r="B88" s="8">
        <f>1-(autoHitValue*IF((minACToAutohit-MinAcInMelee!$A88)&gt;autoHitValue,0,IF((maxACToAutohit-MinAcInMelee!$A88)&lt;=autoHitValue,((maxACToAutohit-MinAcInMelee!$A88)-(minACToAutohit-MinAcInMelee!$A88)+1),autoHitValue-(minACToAutohit-MinAcInMelee!$A88)+1))/100/((maxACToAutohit-MinAcInMelee!$A88)-(minACToAutohit-MinAcInMelee!$A88)+1))-((MAX((minACToAutohit-MinAcInMelee!$A88),autoHitValue+1)+MIN(100,(maxACToAutohit-MinAcInMelee!$A88)))*IF((minACToAutohit-MinAcInMelee!$A88)&gt;100,0,IF((maxACToAutohit-MinAcInMelee!$A88)&lt;=autoHitValue,0,MIN(100,(maxACToAutohit-MinAcInMelee!$A88))-MAX((minACToAutohit-MinAcInMelee!$A88),autoHitValue+1)+1))/2/100/((maxACToAutohit-MinAcInMelee!$A88)-(minACToAutohit-MinAcInMelee!$A88)+1))-(IF((minACToAutohit-MinAcInMelee!$A88)&gt;100,((maxACToAutohit-MinAcInMelee!$A88)-(minACToAutohit-MinAcInMelee!$A88)+1),IF((maxACToAutohit-MinAcInMelee!$A88)&lt;=100,0,(maxACToAutohit-MinAcInMelee!$A88)-MAX(100,(minACToAutohit-MinAcInMelee!$A88))))/((maxACToAutohit-MinAcInMelee!$A88)-(minACToAutohit-MinAcInMelee!$A88)+1))</f>
        <v>0</v>
      </c>
      <c r="K88" s="6"/>
      <c r="L88" s="6"/>
      <c r="M88" s="6"/>
      <c r="N88" s="6"/>
    </row>
    <row r="89" spans="1:14" x14ac:dyDescent="0.25">
      <c r="A89">
        <v>62</v>
      </c>
      <c r="B89" s="8">
        <f>1-(autoHitValue*IF((minACToAutohit-MinAcInMelee!$A89)&gt;autoHitValue,0,IF((maxACToAutohit-MinAcInMelee!$A89)&lt;=autoHitValue,((maxACToAutohit-MinAcInMelee!$A89)-(minACToAutohit-MinAcInMelee!$A89)+1),autoHitValue-(minACToAutohit-MinAcInMelee!$A89)+1))/100/((maxACToAutohit-MinAcInMelee!$A89)-(minACToAutohit-MinAcInMelee!$A89)+1))-((MAX((minACToAutohit-MinAcInMelee!$A89),autoHitValue+1)+MIN(100,(maxACToAutohit-MinAcInMelee!$A89)))*IF((minACToAutohit-MinAcInMelee!$A89)&gt;100,0,IF((maxACToAutohit-MinAcInMelee!$A89)&lt;=autoHitValue,0,MIN(100,(maxACToAutohit-MinAcInMelee!$A89))-MAX((minACToAutohit-MinAcInMelee!$A89),autoHitValue+1)+1))/2/100/((maxACToAutohit-MinAcInMelee!$A89)-(minACToAutohit-MinAcInMelee!$A89)+1))-(IF((minACToAutohit-MinAcInMelee!$A89)&gt;100,((maxACToAutohit-MinAcInMelee!$A89)-(minACToAutohit-MinAcInMelee!$A89)+1),IF((maxACToAutohit-MinAcInMelee!$A89)&lt;=100,0,(maxACToAutohit-MinAcInMelee!$A89)-MAX(100,(minACToAutohit-MinAcInMelee!$A89))))/((maxACToAutohit-MinAcInMelee!$A89)-(minACToAutohit-MinAcInMelee!$A89)+1))</f>
        <v>0</v>
      </c>
      <c r="K89" s="6"/>
      <c r="L89" s="6"/>
      <c r="M89" s="6"/>
      <c r="N89" s="6"/>
    </row>
    <row r="90" spans="1:14" x14ac:dyDescent="0.25">
      <c r="A90">
        <v>63</v>
      </c>
      <c r="B90" s="8">
        <f>1-(autoHitValue*IF((minACToAutohit-MinAcInMelee!$A90)&gt;autoHitValue,0,IF((maxACToAutohit-MinAcInMelee!$A90)&lt;=autoHitValue,((maxACToAutohit-MinAcInMelee!$A90)-(minACToAutohit-MinAcInMelee!$A90)+1),autoHitValue-(minACToAutohit-MinAcInMelee!$A90)+1))/100/((maxACToAutohit-MinAcInMelee!$A90)-(minACToAutohit-MinAcInMelee!$A90)+1))-((MAX((minACToAutohit-MinAcInMelee!$A90),autoHitValue+1)+MIN(100,(maxACToAutohit-MinAcInMelee!$A90)))*IF((minACToAutohit-MinAcInMelee!$A90)&gt;100,0,IF((maxACToAutohit-MinAcInMelee!$A90)&lt;=autoHitValue,0,MIN(100,(maxACToAutohit-MinAcInMelee!$A90))-MAX((minACToAutohit-MinAcInMelee!$A90),autoHitValue+1)+1))/2/100/((maxACToAutohit-MinAcInMelee!$A90)-(minACToAutohit-MinAcInMelee!$A90)+1))-(IF((minACToAutohit-MinAcInMelee!$A90)&gt;100,((maxACToAutohit-MinAcInMelee!$A90)-(minACToAutohit-MinAcInMelee!$A90)+1),IF((maxACToAutohit-MinAcInMelee!$A90)&lt;=100,0,(maxACToAutohit-MinAcInMelee!$A90)-MAX(100,(minACToAutohit-MinAcInMelee!$A90))))/((maxACToAutohit-MinAcInMelee!$A90)-(minACToAutohit-MinAcInMelee!$A90)+1))</f>
        <v>0</v>
      </c>
      <c r="K90" s="6"/>
      <c r="L90" s="6"/>
      <c r="M90" s="6"/>
      <c r="N90" s="6"/>
    </row>
    <row r="91" spans="1:14" x14ac:dyDescent="0.25">
      <c r="A91">
        <v>64</v>
      </c>
      <c r="B91" s="8">
        <f>1-(autoHitValue*IF((minACToAutohit-MinAcInMelee!$A91)&gt;autoHitValue,0,IF((maxACToAutohit-MinAcInMelee!$A91)&lt;=autoHitValue,((maxACToAutohit-MinAcInMelee!$A91)-(minACToAutohit-MinAcInMelee!$A91)+1),autoHitValue-(minACToAutohit-MinAcInMelee!$A91)+1))/100/((maxACToAutohit-MinAcInMelee!$A91)-(minACToAutohit-MinAcInMelee!$A91)+1))-((MAX((minACToAutohit-MinAcInMelee!$A91),autoHitValue+1)+MIN(100,(maxACToAutohit-MinAcInMelee!$A91)))*IF((minACToAutohit-MinAcInMelee!$A91)&gt;100,0,IF((maxACToAutohit-MinAcInMelee!$A91)&lt;=autoHitValue,0,MIN(100,(maxACToAutohit-MinAcInMelee!$A91))-MAX((minACToAutohit-MinAcInMelee!$A91),autoHitValue+1)+1))/2/100/((maxACToAutohit-MinAcInMelee!$A91)-(minACToAutohit-MinAcInMelee!$A91)+1))-(IF((minACToAutohit-MinAcInMelee!$A91)&gt;100,((maxACToAutohit-MinAcInMelee!$A91)-(minACToAutohit-MinAcInMelee!$A91)+1),IF((maxACToAutohit-MinAcInMelee!$A91)&lt;=100,0,(maxACToAutohit-MinAcInMelee!$A91)-MAX(100,(minACToAutohit-MinAcInMelee!$A91))))/((maxACToAutohit-MinAcInMelee!$A91)-(minACToAutohit-MinAcInMelee!$A91)+1))</f>
        <v>4.975124378103768E-5</v>
      </c>
      <c r="K91" s="6"/>
      <c r="L91" s="6"/>
      <c r="M91" s="6"/>
      <c r="N91" s="6"/>
    </row>
    <row r="92" spans="1:14" x14ac:dyDescent="0.25">
      <c r="A92">
        <v>65</v>
      </c>
      <c r="B92" s="8">
        <f>1-(autoHitValue*IF((minACToAutohit-MinAcInMelee!$A92)&gt;autoHitValue,0,IF((maxACToAutohit-MinAcInMelee!$A92)&lt;=autoHitValue,((maxACToAutohit-MinAcInMelee!$A92)-(minACToAutohit-MinAcInMelee!$A92)+1),autoHitValue-(minACToAutohit-MinAcInMelee!$A92)+1))/100/((maxACToAutohit-MinAcInMelee!$A92)-(minACToAutohit-MinAcInMelee!$A92)+1))-((MAX((minACToAutohit-MinAcInMelee!$A92),autoHitValue+1)+MIN(100,(maxACToAutohit-MinAcInMelee!$A92)))*IF((minACToAutohit-MinAcInMelee!$A92)&gt;100,0,IF((maxACToAutohit-MinAcInMelee!$A92)&lt;=autoHitValue,0,MIN(100,(maxACToAutohit-MinAcInMelee!$A92))-MAX((minACToAutohit-MinAcInMelee!$A92),autoHitValue+1)+1))/2/100/((maxACToAutohit-MinAcInMelee!$A92)-(minACToAutohit-MinAcInMelee!$A92)+1))-(IF((minACToAutohit-MinAcInMelee!$A92)&gt;100,((maxACToAutohit-MinAcInMelee!$A92)-(minACToAutohit-MinAcInMelee!$A92)+1),IF((maxACToAutohit-MinAcInMelee!$A92)&lt;=100,0,(maxACToAutohit-MinAcInMelee!$A92)-MAX(100,(minACToAutohit-MinAcInMelee!$A92))))/((maxACToAutohit-MinAcInMelee!$A92)-(minACToAutohit-MinAcInMelee!$A92)+1))</f>
        <v>1.4925373134333508E-4</v>
      </c>
      <c r="K92" s="6"/>
      <c r="L92" s="6"/>
      <c r="M92" s="6"/>
      <c r="N92" s="6"/>
    </row>
    <row r="93" spans="1:14" x14ac:dyDescent="0.25">
      <c r="A93">
        <v>66</v>
      </c>
      <c r="B93" s="8">
        <f>1-(autoHitValue*IF((minACToAutohit-MinAcInMelee!$A93)&gt;autoHitValue,0,IF((maxACToAutohit-MinAcInMelee!$A93)&lt;=autoHitValue,((maxACToAutohit-MinAcInMelee!$A93)-(minACToAutohit-MinAcInMelee!$A93)+1),autoHitValue-(minACToAutohit-MinAcInMelee!$A93)+1))/100/((maxACToAutohit-MinAcInMelee!$A93)-(minACToAutohit-MinAcInMelee!$A93)+1))-((MAX((minACToAutohit-MinAcInMelee!$A93),autoHitValue+1)+MIN(100,(maxACToAutohit-MinAcInMelee!$A93)))*IF((minACToAutohit-MinAcInMelee!$A93)&gt;100,0,IF((maxACToAutohit-MinAcInMelee!$A93)&lt;=autoHitValue,0,MIN(100,(maxACToAutohit-MinAcInMelee!$A93))-MAX((minACToAutohit-MinAcInMelee!$A93),autoHitValue+1)+1))/2/100/((maxACToAutohit-MinAcInMelee!$A93)-(minACToAutohit-MinAcInMelee!$A93)+1))-(IF((minACToAutohit-MinAcInMelee!$A93)&gt;100,((maxACToAutohit-MinAcInMelee!$A93)-(minACToAutohit-MinAcInMelee!$A93)+1),IF((maxACToAutohit-MinAcInMelee!$A93)&lt;=100,0,(maxACToAutohit-MinAcInMelee!$A93)-MAX(100,(minACToAutohit-MinAcInMelee!$A93))))/((maxACToAutohit-MinAcInMelee!$A93)-(minACToAutohit-MinAcInMelee!$A93)+1))</f>
        <v>2.9850746268655914E-4</v>
      </c>
      <c r="K93" s="6"/>
      <c r="L93" s="6"/>
      <c r="M93" s="6"/>
      <c r="N93" s="6"/>
    </row>
    <row r="94" spans="1:14" x14ac:dyDescent="0.25">
      <c r="A94">
        <v>67</v>
      </c>
      <c r="B94" s="8">
        <f>1-(autoHitValue*IF((minACToAutohit-MinAcInMelee!$A94)&gt;autoHitValue,0,IF((maxACToAutohit-MinAcInMelee!$A94)&lt;=autoHitValue,((maxACToAutohit-MinAcInMelee!$A94)-(minACToAutohit-MinAcInMelee!$A94)+1),autoHitValue-(minACToAutohit-MinAcInMelee!$A94)+1))/100/((maxACToAutohit-MinAcInMelee!$A94)-(minACToAutohit-MinAcInMelee!$A94)+1))-((MAX((minACToAutohit-MinAcInMelee!$A94),autoHitValue+1)+MIN(100,(maxACToAutohit-MinAcInMelee!$A94)))*IF((minACToAutohit-MinAcInMelee!$A94)&gt;100,0,IF((maxACToAutohit-MinAcInMelee!$A94)&lt;=autoHitValue,0,MIN(100,(maxACToAutohit-MinAcInMelee!$A94))-MAX((minACToAutohit-MinAcInMelee!$A94),autoHitValue+1)+1))/2/100/((maxACToAutohit-MinAcInMelee!$A94)-(minACToAutohit-MinAcInMelee!$A94)+1))-(IF((minACToAutohit-MinAcInMelee!$A94)&gt;100,((maxACToAutohit-MinAcInMelee!$A94)-(minACToAutohit-MinAcInMelee!$A94)+1),IF((maxACToAutohit-MinAcInMelee!$A94)&lt;=100,0,(maxACToAutohit-MinAcInMelee!$A94)-MAX(100,(minACToAutohit-MinAcInMelee!$A94))))/((maxACToAutohit-MinAcInMelee!$A94)-(minACToAutohit-MinAcInMelee!$A94)+1))</f>
        <v>4.9751243781093191E-4</v>
      </c>
      <c r="K94" s="6"/>
      <c r="L94" s="6"/>
      <c r="M94" s="6"/>
      <c r="N94" s="6"/>
    </row>
    <row r="95" spans="1:14" x14ac:dyDescent="0.25">
      <c r="A95">
        <v>68</v>
      </c>
      <c r="B95" s="8">
        <f>1-(autoHitValue*IF((minACToAutohit-MinAcInMelee!$A95)&gt;autoHitValue,0,IF((maxACToAutohit-MinAcInMelee!$A95)&lt;=autoHitValue,((maxACToAutohit-MinAcInMelee!$A95)-(minACToAutohit-MinAcInMelee!$A95)+1),autoHitValue-(minACToAutohit-MinAcInMelee!$A95)+1))/100/((maxACToAutohit-MinAcInMelee!$A95)-(minACToAutohit-MinAcInMelee!$A95)+1))-((MAX((minACToAutohit-MinAcInMelee!$A95),autoHitValue+1)+MIN(100,(maxACToAutohit-MinAcInMelee!$A95)))*IF((minACToAutohit-MinAcInMelee!$A95)&gt;100,0,IF((maxACToAutohit-MinAcInMelee!$A95)&lt;=autoHitValue,0,MIN(100,(maxACToAutohit-MinAcInMelee!$A95))-MAX((minACToAutohit-MinAcInMelee!$A95),autoHitValue+1)+1))/2/100/((maxACToAutohit-MinAcInMelee!$A95)-(minACToAutohit-MinAcInMelee!$A95)+1))-(IF((minACToAutohit-MinAcInMelee!$A95)&gt;100,((maxACToAutohit-MinAcInMelee!$A95)-(minACToAutohit-MinAcInMelee!$A95)+1),IF((maxACToAutohit-MinAcInMelee!$A95)&lt;=100,0,(maxACToAutohit-MinAcInMelee!$A95)-MAX(100,(minACToAutohit-MinAcInMelee!$A95))))/((maxACToAutohit-MinAcInMelee!$A95)-(minACToAutohit-MinAcInMelee!$A95)+1))</f>
        <v>7.4626865671634235E-4</v>
      </c>
      <c r="K95" s="6"/>
      <c r="L95" s="6"/>
      <c r="M95" s="6"/>
      <c r="N95" s="6"/>
    </row>
    <row r="96" spans="1:14" x14ac:dyDescent="0.25">
      <c r="A96">
        <v>69</v>
      </c>
      <c r="B96" s="8">
        <f>1-(autoHitValue*IF((minACToAutohit-MinAcInMelee!$A96)&gt;autoHitValue,0,IF((maxACToAutohit-MinAcInMelee!$A96)&lt;=autoHitValue,((maxACToAutohit-MinAcInMelee!$A96)-(minACToAutohit-MinAcInMelee!$A96)+1),autoHitValue-(minACToAutohit-MinAcInMelee!$A96)+1))/100/((maxACToAutohit-MinAcInMelee!$A96)-(minACToAutohit-MinAcInMelee!$A96)+1))-((MAX((minACToAutohit-MinAcInMelee!$A96),autoHitValue+1)+MIN(100,(maxACToAutohit-MinAcInMelee!$A96)))*IF((minACToAutohit-MinAcInMelee!$A96)&gt;100,0,IF((maxACToAutohit-MinAcInMelee!$A96)&lt;=autoHitValue,0,MIN(100,(maxACToAutohit-MinAcInMelee!$A96))-MAX((minACToAutohit-MinAcInMelee!$A96),autoHitValue+1)+1))/2/100/((maxACToAutohit-MinAcInMelee!$A96)-(minACToAutohit-MinAcInMelee!$A96)+1))-(IF((minACToAutohit-MinAcInMelee!$A96)&gt;100,((maxACToAutohit-MinAcInMelee!$A96)-(minACToAutohit-MinAcInMelee!$A96)+1),IF((maxACToAutohit-MinAcInMelee!$A96)&lt;=100,0,(maxACToAutohit-MinAcInMelee!$A96)-MAX(100,(minACToAutohit-MinAcInMelee!$A96))))/((maxACToAutohit-MinAcInMelee!$A96)-(minACToAutohit-MinAcInMelee!$A96)+1))</f>
        <v>1.0447761194029015E-3</v>
      </c>
      <c r="K96" s="6"/>
      <c r="L96" s="6"/>
      <c r="M96" s="6"/>
      <c r="N96" s="6"/>
    </row>
    <row r="97" spans="1:14" x14ac:dyDescent="0.25">
      <c r="A97">
        <v>70</v>
      </c>
      <c r="B97" s="8">
        <f>1-(autoHitValue*IF((minACToAutohit-MinAcInMelee!$A97)&gt;autoHitValue,0,IF((maxACToAutohit-MinAcInMelee!$A97)&lt;=autoHitValue,((maxACToAutohit-MinAcInMelee!$A97)-(minACToAutohit-MinAcInMelee!$A97)+1),autoHitValue-(minACToAutohit-MinAcInMelee!$A97)+1))/100/((maxACToAutohit-MinAcInMelee!$A97)-(minACToAutohit-MinAcInMelee!$A97)+1))-((MAX((minACToAutohit-MinAcInMelee!$A97),autoHitValue+1)+MIN(100,(maxACToAutohit-MinAcInMelee!$A97)))*IF((minACToAutohit-MinAcInMelee!$A97)&gt;100,0,IF((maxACToAutohit-MinAcInMelee!$A97)&lt;=autoHitValue,0,MIN(100,(maxACToAutohit-MinAcInMelee!$A97))-MAX((minACToAutohit-MinAcInMelee!$A97),autoHitValue+1)+1))/2/100/((maxACToAutohit-MinAcInMelee!$A97)-(minACToAutohit-MinAcInMelee!$A97)+1))-(IF((minACToAutohit-MinAcInMelee!$A97)&gt;100,((maxACToAutohit-MinAcInMelee!$A97)-(minACToAutohit-MinAcInMelee!$A97)+1),IF((maxACToAutohit-MinAcInMelee!$A97)&lt;=100,0,(maxACToAutohit-MinAcInMelee!$A97)-MAX(100,(minACToAutohit-MinAcInMelee!$A97))))/((maxACToAutohit-MinAcInMelee!$A97)-(minACToAutohit-MinAcInMelee!$A97)+1))</f>
        <v>1.3930348258707204E-3</v>
      </c>
      <c r="K97" s="6"/>
      <c r="L97" s="6"/>
      <c r="M97" s="6"/>
      <c r="N97" s="6"/>
    </row>
    <row r="98" spans="1:14" x14ac:dyDescent="0.25">
      <c r="A98">
        <v>71</v>
      </c>
      <c r="B98" s="8">
        <f>1-(autoHitValue*IF((minACToAutohit-MinAcInMelee!$A98)&gt;autoHitValue,0,IF((maxACToAutohit-MinAcInMelee!$A98)&lt;=autoHitValue,((maxACToAutohit-MinAcInMelee!$A98)-(minACToAutohit-MinAcInMelee!$A98)+1),autoHitValue-(minACToAutohit-MinAcInMelee!$A98)+1))/100/((maxACToAutohit-MinAcInMelee!$A98)-(minACToAutohit-MinAcInMelee!$A98)+1))-((MAX((minACToAutohit-MinAcInMelee!$A98),autoHitValue+1)+MIN(100,(maxACToAutohit-MinAcInMelee!$A98)))*IF((minACToAutohit-MinAcInMelee!$A98)&gt;100,0,IF((maxACToAutohit-MinAcInMelee!$A98)&lt;=autoHitValue,0,MIN(100,(maxACToAutohit-MinAcInMelee!$A98))-MAX((minACToAutohit-MinAcInMelee!$A98),autoHitValue+1)+1))/2/100/((maxACToAutohit-MinAcInMelee!$A98)-(minACToAutohit-MinAcInMelee!$A98)+1))-(IF((minACToAutohit-MinAcInMelee!$A98)&gt;100,((maxACToAutohit-MinAcInMelee!$A98)-(minACToAutohit-MinAcInMelee!$A98)+1),IF((maxACToAutohit-MinAcInMelee!$A98)&lt;=100,0,(maxACToAutohit-MinAcInMelee!$A98)-MAX(100,(minACToAutohit-MinAcInMelee!$A98))))/((maxACToAutohit-MinAcInMelee!$A98)-(minACToAutohit-MinAcInMelee!$A98)+1))</f>
        <v>1.7910447761194659E-3</v>
      </c>
      <c r="K98" s="6"/>
      <c r="L98" s="6"/>
      <c r="M98" s="6"/>
      <c r="N98" s="6"/>
    </row>
    <row r="99" spans="1:14" x14ac:dyDescent="0.25">
      <c r="A99">
        <v>72</v>
      </c>
      <c r="B99" s="8">
        <f>1-(autoHitValue*IF((minACToAutohit-MinAcInMelee!$A99)&gt;autoHitValue,0,IF((maxACToAutohit-MinAcInMelee!$A99)&lt;=autoHitValue,((maxACToAutohit-MinAcInMelee!$A99)-(minACToAutohit-MinAcInMelee!$A99)+1),autoHitValue-(minACToAutohit-MinAcInMelee!$A99)+1))/100/((maxACToAutohit-MinAcInMelee!$A99)-(minACToAutohit-MinAcInMelee!$A99)+1))-((MAX((minACToAutohit-MinAcInMelee!$A99),autoHitValue+1)+MIN(100,(maxACToAutohit-MinAcInMelee!$A99)))*IF((minACToAutohit-MinAcInMelee!$A99)&gt;100,0,IF((maxACToAutohit-MinAcInMelee!$A99)&lt;=autoHitValue,0,MIN(100,(maxACToAutohit-MinAcInMelee!$A99))-MAX((minACToAutohit-MinAcInMelee!$A99),autoHitValue+1)+1))/2/100/((maxACToAutohit-MinAcInMelee!$A99)-(minACToAutohit-MinAcInMelee!$A99)+1))-(IF((minACToAutohit-MinAcInMelee!$A99)&gt;100,((maxACToAutohit-MinAcInMelee!$A99)-(minACToAutohit-MinAcInMelee!$A99)+1),IF((maxACToAutohit-MinAcInMelee!$A99)&lt;=100,0,(maxACToAutohit-MinAcInMelee!$A99)-MAX(100,(minACToAutohit-MinAcInMelee!$A99))))/((maxACToAutohit-MinAcInMelee!$A99)-(minACToAutohit-MinAcInMelee!$A99)+1))</f>
        <v>2.2388059701492491E-3</v>
      </c>
      <c r="K99" s="6"/>
      <c r="L99" s="6"/>
      <c r="M99" s="6"/>
      <c r="N99" s="6"/>
    </row>
    <row r="100" spans="1:14" x14ac:dyDescent="0.25">
      <c r="A100">
        <v>73</v>
      </c>
      <c r="B100" s="8">
        <f>1-(autoHitValue*IF((minACToAutohit-MinAcInMelee!$A100)&gt;autoHitValue,0,IF((maxACToAutohit-MinAcInMelee!$A100)&lt;=autoHitValue,((maxACToAutohit-MinAcInMelee!$A100)-(minACToAutohit-MinAcInMelee!$A100)+1),autoHitValue-(minACToAutohit-MinAcInMelee!$A100)+1))/100/((maxACToAutohit-MinAcInMelee!$A100)-(minACToAutohit-MinAcInMelee!$A100)+1))-((MAX((minACToAutohit-MinAcInMelee!$A100),autoHitValue+1)+MIN(100,(maxACToAutohit-MinAcInMelee!$A100)))*IF((minACToAutohit-MinAcInMelee!$A100)&gt;100,0,IF((maxACToAutohit-MinAcInMelee!$A100)&lt;=autoHitValue,0,MIN(100,(maxACToAutohit-MinAcInMelee!$A100))-MAX((minACToAutohit-MinAcInMelee!$A100),autoHitValue+1)+1))/2/100/((maxACToAutohit-MinAcInMelee!$A100)-(minACToAutohit-MinAcInMelee!$A100)+1))-(IF((minACToAutohit-MinAcInMelee!$A100)&gt;100,((maxACToAutohit-MinAcInMelee!$A100)-(minACToAutohit-MinAcInMelee!$A100)+1),IF((maxACToAutohit-MinAcInMelee!$A100)&lt;=100,0,(maxACToAutohit-MinAcInMelee!$A100)-MAX(100,(minACToAutohit-MinAcInMelee!$A100))))/((maxACToAutohit-MinAcInMelee!$A100)-(minACToAutohit-MinAcInMelee!$A100)+1))</f>
        <v>2.736318407960181E-3</v>
      </c>
      <c r="K100" s="6"/>
      <c r="L100" s="6"/>
      <c r="M100" s="6"/>
      <c r="N100" s="6"/>
    </row>
    <row r="101" spans="1:14" x14ac:dyDescent="0.25">
      <c r="A101">
        <v>74</v>
      </c>
      <c r="B101" s="8">
        <f>1-(autoHitValue*IF((minACToAutohit-MinAcInMelee!$A101)&gt;autoHitValue,0,IF((maxACToAutohit-MinAcInMelee!$A101)&lt;=autoHitValue,((maxACToAutohit-MinAcInMelee!$A101)-(minACToAutohit-MinAcInMelee!$A101)+1),autoHitValue-(minACToAutohit-MinAcInMelee!$A101)+1))/100/((maxACToAutohit-MinAcInMelee!$A101)-(minACToAutohit-MinAcInMelee!$A101)+1))-((MAX((minACToAutohit-MinAcInMelee!$A101),autoHitValue+1)+MIN(100,(maxACToAutohit-MinAcInMelee!$A101)))*IF((minACToAutohit-MinAcInMelee!$A101)&gt;100,0,IF((maxACToAutohit-MinAcInMelee!$A101)&lt;=autoHitValue,0,MIN(100,(maxACToAutohit-MinAcInMelee!$A101))-MAX((minACToAutohit-MinAcInMelee!$A101),autoHitValue+1)+1))/2/100/((maxACToAutohit-MinAcInMelee!$A101)-(minACToAutohit-MinAcInMelee!$A101)+1))-(IF((minACToAutohit-MinAcInMelee!$A101)&gt;100,((maxACToAutohit-MinAcInMelee!$A101)-(minACToAutohit-MinAcInMelee!$A101)+1),IF((maxACToAutohit-MinAcInMelee!$A101)&lt;=100,0,(maxACToAutohit-MinAcInMelee!$A101)-MAX(100,(minACToAutohit-MinAcInMelee!$A101))))/((maxACToAutohit-MinAcInMelee!$A101)-(minACToAutohit-MinAcInMelee!$A101)+1))</f>
        <v>3.2835820895521506E-3</v>
      </c>
      <c r="K101" s="6"/>
      <c r="L101" s="6"/>
      <c r="M101" s="6"/>
      <c r="N101" s="6"/>
    </row>
    <row r="102" spans="1:14" x14ac:dyDescent="0.25">
      <c r="A102">
        <v>75</v>
      </c>
      <c r="B102" s="8">
        <f>1-(autoHitValue*IF((minACToAutohit-MinAcInMelee!$A102)&gt;autoHitValue,0,IF((maxACToAutohit-MinAcInMelee!$A102)&lt;=autoHitValue,((maxACToAutohit-MinAcInMelee!$A102)-(minACToAutohit-MinAcInMelee!$A102)+1),autoHitValue-(minACToAutohit-MinAcInMelee!$A102)+1))/100/((maxACToAutohit-MinAcInMelee!$A102)-(minACToAutohit-MinAcInMelee!$A102)+1))-((MAX((minACToAutohit-MinAcInMelee!$A102),autoHitValue+1)+MIN(100,(maxACToAutohit-MinAcInMelee!$A102)))*IF((minACToAutohit-MinAcInMelee!$A102)&gt;100,0,IF((maxACToAutohit-MinAcInMelee!$A102)&lt;=autoHitValue,0,MIN(100,(maxACToAutohit-MinAcInMelee!$A102))-MAX((minACToAutohit-MinAcInMelee!$A102),autoHitValue+1)+1))/2/100/((maxACToAutohit-MinAcInMelee!$A102)-(minACToAutohit-MinAcInMelee!$A102)+1))-(IF((minACToAutohit-MinAcInMelee!$A102)&gt;100,((maxACToAutohit-MinAcInMelee!$A102)-(minACToAutohit-MinAcInMelee!$A102)+1),IF((maxACToAutohit-MinAcInMelee!$A102)&lt;=100,0,(maxACToAutohit-MinAcInMelee!$A102)-MAX(100,(minACToAutohit-MinAcInMelee!$A102))))/((maxACToAutohit-MinAcInMelee!$A102)-(minACToAutohit-MinAcInMelee!$A102)+1))</f>
        <v>3.8805970149253799E-3</v>
      </c>
      <c r="K102" s="6"/>
      <c r="L102" s="6"/>
      <c r="M102" s="6"/>
      <c r="N102" s="6"/>
    </row>
    <row r="103" spans="1:14" x14ac:dyDescent="0.25">
      <c r="A103">
        <v>76</v>
      </c>
      <c r="B103" s="8">
        <f>1-(autoHitValue*IF((minACToAutohit-MinAcInMelee!$A103)&gt;autoHitValue,0,IF((maxACToAutohit-MinAcInMelee!$A103)&lt;=autoHitValue,((maxACToAutohit-MinAcInMelee!$A103)-(minACToAutohit-MinAcInMelee!$A103)+1),autoHitValue-(minACToAutohit-MinAcInMelee!$A103)+1))/100/((maxACToAutohit-MinAcInMelee!$A103)-(minACToAutohit-MinAcInMelee!$A103)+1))-((MAX((minACToAutohit-MinAcInMelee!$A103),autoHitValue+1)+MIN(100,(maxACToAutohit-MinAcInMelee!$A103)))*IF((minACToAutohit-MinAcInMelee!$A103)&gt;100,0,IF((maxACToAutohit-MinAcInMelee!$A103)&lt;=autoHitValue,0,MIN(100,(maxACToAutohit-MinAcInMelee!$A103))-MAX((minACToAutohit-MinAcInMelee!$A103),autoHitValue+1)+1))/2/100/((maxACToAutohit-MinAcInMelee!$A103)-(minACToAutohit-MinAcInMelee!$A103)+1))-(IF((minACToAutohit-MinAcInMelee!$A103)&gt;100,((maxACToAutohit-MinAcInMelee!$A103)-(minACToAutohit-MinAcInMelee!$A103)+1),IF((maxACToAutohit-MinAcInMelee!$A103)&lt;=100,0,(maxACToAutohit-MinAcInMelee!$A103)-MAX(100,(minACToAutohit-MinAcInMelee!$A103))))/((maxACToAutohit-MinAcInMelee!$A103)-(minACToAutohit-MinAcInMelee!$A103)+1))</f>
        <v>4.5273631840796469E-3</v>
      </c>
      <c r="K103" s="6"/>
      <c r="L103" s="6"/>
      <c r="M103" s="6"/>
      <c r="N103" s="6"/>
    </row>
    <row r="104" spans="1:14" x14ac:dyDescent="0.25">
      <c r="A104">
        <v>77</v>
      </c>
      <c r="B104" s="8">
        <f>1-(autoHitValue*IF((minACToAutohit-MinAcInMelee!$A104)&gt;autoHitValue,0,IF((maxACToAutohit-MinAcInMelee!$A104)&lt;=autoHitValue,((maxACToAutohit-MinAcInMelee!$A104)-(minACToAutohit-MinAcInMelee!$A104)+1),autoHitValue-(minACToAutohit-MinAcInMelee!$A104)+1))/100/((maxACToAutohit-MinAcInMelee!$A104)-(minACToAutohit-MinAcInMelee!$A104)+1))-((MAX((minACToAutohit-MinAcInMelee!$A104),autoHitValue+1)+MIN(100,(maxACToAutohit-MinAcInMelee!$A104)))*IF((minACToAutohit-MinAcInMelee!$A104)&gt;100,0,IF((maxACToAutohit-MinAcInMelee!$A104)&lt;=autoHitValue,0,MIN(100,(maxACToAutohit-MinAcInMelee!$A104))-MAX((minACToAutohit-MinAcInMelee!$A104),autoHitValue+1)+1))/2/100/((maxACToAutohit-MinAcInMelee!$A104)-(minACToAutohit-MinAcInMelee!$A104)+1))-(IF((minACToAutohit-MinAcInMelee!$A104)&gt;100,((maxACToAutohit-MinAcInMelee!$A104)-(minACToAutohit-MinAcInMelee!$A104)+1),IF((maxACToAutohit-MinAcInMelee!$A104)&lt;=100,0,(maxACToAutohit-MinAcInMelee!$A104)-MAX(100,(minACToAutohit-MinAcInMelee!$A104))))/((maxACToAutohit-MinAcInMelee!$A104)-(minACToAutohit-MinAcInMelee!$A104)+1))</f>
        <v>5.2238805970149516E-3</v>
      </c>
      <c r="K104" s="6"/>
      <c r="L104" s="6"/>
      <c r="M104" s="6"/>
      <c r="N104" s="6"/>
    </row>
    <row r="105" spans="1:14" x14ac:dyDescent="0.25">
      <c r="A105">
        <v>78</v>
      </c>
      <c r="B105" s="8">
        <f>1-(autoHitValue*IF((minACToAutohit-MinAcInMelee!$A105)&gt;autoHitValue,0,IF((maxACToAutohit-MinAcInMelee!$A105)&lt;=autoHitValue,((maxACToAutohit-MinAcInMelee!$A105)-(minACToAutohit-MinAcInMelee!$A105)+1),autoHitValue-(minACToAutohit-MinAcInMelee!$A105)+1))/100/((maxACToAutohit-MinAcInMelee!$A105)-(minACToAutohit-MinAcInMelee!$A105)+1))-((MAX((minACToAutohit-MinAcInMelee!$A105),autoHitValue+1)+MIN(100,(maxACToAutohit-MinAcInMelee!$A105)))*IF((minACToAutohit-MinAcInMelee!$A105)&gt;100,0,IF((maxACToAutohit-MinAcInMelee!$A105)&lt;=autoHitValue,0,MIN(100,(maxACToAutohit-MinAcInMelee!$A105))-MAX((minACToAutohit-MinAcInMelee!$A105),autoHitValue+1)+1))/2/100/((maxACToAutohit-MinAcInMelee!$A105)-(minACToAutohit-MinAcInMelee!$A105)+1))-(IF((minACToAutohit-MinAcInMelee!$A105)&gt;100,((maxACToAutohit-MinAcInMelee!$A105)-(minACToAutohit-MinAcInMelee!$A105)+1),IF((maxACToAutohit-MinAcInMelee!$A105)&lt;=100,0,(maxACToAutohit-MinAcInMelee!$A105)-MAX(100,(minACToAutohit-MinAcInMelee!$A105))))/((maxACToAutohit-MinAcInMelee!$A105)-(minACToAutohit-MinAcInMelee!$A105)+1))</f>
        <v>5.9701492537312939E-3</v>
      </c>
      <c r="K105" s="6"/>
      <c r="L105" s="6"/>
      <c r="M105" s="6"/>
      <c r="N105" s="6"/>
    </row>
    <row r="106" spans="1:14" x14ac:dyDescent="0.25">
      <c r="A106">
        <v>79</v>
      </c>
      <c r="B106" s="8">
        <f>1-(autoHitValue*IF((minACToAutohit-MinAcInMelee!$A106)&gt;autoHitValue,0,IF((maxACToAutohit-MinAcInMelee!$A106)&lt;=autoHitValue,((maxACToAutohit-MinAcInMelee!$A106)-(minACToAutohit-MinAcInMelee!$A106)+1),autoHitValue-(minACToAutohit-MinAcInMelee!$A106)+1))/100/((maxACToAutohit-MinAcInMelee!$A106)-(minACToAutohit-MinAcInMelee!$A106)+1))-((MAX((minACToAutohit-MinAcInMelee!$A106),autoHitValue+1)+MIN(100,(maxACToAutohit-MinAcInMelee!$A106)))*IF((minACToAutohit-MinAcInMelee!$A106)&gt;100,0,IF((maxACToAutohit-MinAcInMelee!$A106)&lt;=autoHitValue,0,MIN(100,(maxACToAutohit-MinAcInMelee!$A106))-MAX((minACToAutohit-MinAcInMelee!$A106),autoHitValue+1)+1))/2/100/((maxACToAutohit-MinAcInMelee!$A106)-(minACToAutohit-MinAcInMelee!$A106)+1))-(IF((minACToAutohit-MinAcInMelee!$A106)&gt;100,((maxACToAutohit-MinAcInMelee!$A106)-(minACToAutohit-MinAcInMelee!$A106)+1),IF((maxACToAutohit-MinAcInMelee!$A106)&lt;=100,0,(maxACToAutohit-MinAcInMelee!$A106)-MAX(100,(minACToAutohit-MinAcInMelee!$A106))))/((maxACToAutohit-MinAcInMelee!$A106)-(minACToAutohit-MinAcInMelee!$A106)+1))</f>
        <v>6.766169154228785E-3</v>
      </c>
      <c r="K106" s="6"/>
      <c r="L106" s="6"/>
      <c r="M106" s="6"/>
      <c r="N106" s="6"/>
    </row>
    <row r="107" spans="1:14" x14ac:dyDescent="0.25">
      <c r="A107">
        <v>80</v>
      </c>
      <c r="B107" s="8">
        <f>1-(autoHitValue*IF((minACToAutohit-MinAcInMelee!$A107)&gt;autoHitValue,0,IF((maxACToAutohit-MinAcInMelee!$A107)&lt;=autoHitValue,((maxACToAutohit-MinAcInMelee!$A107)-(minACToAutohit-MinAcInMelee!$A107)+1),autoHitValue-(minACToAutohit-MinAcInMelee!$A107)+1))/100/((maxACToAutohit-MinAcInMelee!$A107)-(minACToAutohit-MinAcInMelee!$A107)+1))-((MAX((minACToAutohit-MinAcInMelee!$A107),autoHitValue+1)+MIN(100,(maxACToAutohit-MinAcInMelee!$A107)))*IF((minACToAutohit-MinAcInMelee!$A107)&gt;100,0,IF((maxACToAutohit-MinAcInMelee!$A107)&lt;=autoHitValue,0,MIN(100,(maxACToAutohit-MinAcInMelee!$A107))-MAX((minACToAutohit-MinAcInMelee!$A107),autoHitValue+1)+1))/2/100/((maxACToAutohit-MinAcInMelee!$A107)-(minACToAutohit-MinAcInMelee!$A107)+1))-(IF((minACToAutohit-MinAcInMelee!$A107)&gt;100,((maxACToAutohit-MinAcInMelee!$A107)-(minACToAutohit-MinAcInMelee!$A107)+1),IF((maxACToAutohit-MinAcInMelee!$A107)&lt;=100,0,(maxACToAutohit-MinAcInMelee!$A107)-MAX(100,(minACToAutohit-MinAcInMelee!$A107))))/((maxACToAutohit-MinAcInMelee!$A107)-(minACToAutohit-MinAcInMelee!$A107)+1))</f>
        <v>7.6119402985075357E-3</v>
      </c>
      <c r="K107" s="6"/>
      <c r="L107" s="6"/>
      <c r="M107" s="6"/>
      <c r="N107" s="6"/>
    </row>
    <row r="108" spans="1:14" x14ac:dyDescent="0.25">
      <c r="A108">
        <v>81</v>
      </c>
      <c r="B108" s="8">
        <f>1-(autoHitValue*IF((minACToAutohit-MinAcInMelee!$A108)&gt;autoHitValue,0,IF((maxACToAutohit-MinAcInMelee!$A108)&lt;=autoHitValue,((maxACToAutohit-MinAcInMelee!$A108)-(minACToAutohit-MinAcInMelee!$A108)+1),autoHitValue-(minACToAutohit-MinAcInMelee!$A108)+1))/100/((maxACToAutohit-MinAcInMelee!$A108)-(minACToAutohit-MinAcInMelee!$A108)+1))-((MAX((minACToAutohit-MinAcInMelee!$A108),autoHitValue+1)+MIN(100,(maxACToAutohit-MinAcInMelee!$A108)))*IF((minACToAutohit-MinAcInMelee!$A108)&gt;100,0,IF((maxACToAutohit-MinAcInMelee!$A108)&lt;=autoHitValue,0,MIN(100,(maxACToAutohit-MinAcInMelee!$A108))-MAX((minACToAutohit-MinAcInMelee!$A108),autoHitValue+1)+1))/2/100/((maxACToAutohit-MinAcInMelee!$A108)-(minACToAutohit-MinAcInMelee!$A108)+1))-(IF((minACToAutohit-MinAcInMelee!$A108)&gt;100,((maxACToAutohit-MinAcInMelee!$A108)-(minACToAutohit-MinAcInMelee!$A108)+1),IF((maxACToAutohit-MinAcInMelee!$A108)&lt;=100,0,(maxACToAutohit-MinAcInMelee!$A108)-MAX(100,(minACToAutohit-MinAcInMelee!$A108))))/((maxACToAutohit-MinAcInMelee!$A108)-(minACToAutohit-MinAcInMelee!$A108)+1))</f>
        <v>8.5074626865672132E-3</v>
      </c>
    </row>
    <row r="109" spans="1:14" x14ac:dyDescent="0.25">
      <c r="A109">
        <v>82</v>
      </c>
      <c r="B109" s="8">
        <f>1-(autoHitValue*IF((minACToAutohit-MinAcInMelee!$A109)&gt;autoHitValue,0,IF((maxACToAutohit-MinAcInMelee!$A109)&lt;=autoHitValue,((maxACToAutohit-MinAcInMelee!$A109)-(minACToAutohit-MinAcInMelee!$A109)+1),autoHitValue-(minACToAutohit-MinAcInMelee!$A109)+1))/100/((maxACToAutohit-MinAcInMelee!$A109)-(minACToAutohit-MinAcInMelee!$A109)+1))-((MAX((minACToAutohit-MinAcInMelee!$A109),autoHitValue+1)+MIN(100,(maxACToAutohit-MinAcInMelee!$A109)))*IF((minACToAutohit-MinAcInMelee!$A109)&gt;100,0,IF((maxACToAutohit-MinAcInMelee!$A109)&lt;=autoHitValue,0,MIN(100,(maxACToAutohit-MinAcInMelee!$A109))-MAX((minACToAutohit-MinAcInMelee!$A109),autoHitValue+1)+1))/2/100/((maxACToAutohit-MinAcInMelee!$A109)-(minACToAutohit-MinAcInMelee!$A109)+1))-(IF((minACToAutohit-MinAcInMelee!$A109)&gt;100,((maxACToAutohit-MinAcInMelee!$A109)-(minACToAutohit-MinAcInMelee!$A109)+1),IF((maxACToAutohit-MinAcInMelee!$A109)&lt;=100,0,(maxACToAutohit-MinAcInMelee!$A109)-MAX(100,(minACToAutohit-MinAcInMelee!$A109))))/((maxACToAutohit-MinAcInMelee!$A109)-(minACToAutohit-MinAcInMelee!$A109)+1))</f>
        <v>9.4527363184079283E-3</v>
      </c>
    </row>
    <row r="110" spans="1:14" x14ac:dyDescent="0.25">
      <c r="A110">
        <v>83</v>
      </c>
      <c r="B110" s="8">
        <f>1-(autoHitValue*IF((minACToAutohit-MinAcInMelee!$A110)&gt;autoHitValue,0,IF((maxACToAutohit-MinAcInMelee!$A110)&lt;=autoHitValue,((maxACToAutohit-MinAcInMelee!$A110)-(minACToAutohit-MinAcInMelee!$A110)+1),autoHitValue-(minACToAutohit-MinAcInMelee!$A110)+1))/100/((maxACToAutohit-MinAcInMelee!$A110)-(minACToAutohit-MinAcInMelee!$A110)+1))-((MAX((minACToAutohit-MinAcInMelee!$A110),autoHitValue+1)+MIN(100,(maxACToAutohit-MinAcInMelee!$A110)))*IF((minACToAutohit-MinAcInMelee!$A110)&gt;100,0,IF((maxACToAutohit-MinAcInMelee!$A110)&lt;=autoHitValue,0,MIN(100,(maxACToAutohit-MinAcInMelee!$A110))-MAX((minACToAutohit-MinAcInMelee!$A110),autoHitValue+1)+1))/2/100/((maxACToAutohit-MinAcInMelee!$A110)-(minACToAutohit-MinAcInMelee!$A110)+1))-(IF((minACToAutohit-MinAcInMelee!$A110)&gt;100,((maxACToAutohit-MinAcInMelee!$A110)-(minACToAutohit-MinAcInMelee!$A110)+1),IF((maxACToAutohit-MinAcInMelee!$A110)&lt;=100,0,(maxACToAutohit-MinAcInMelee!$A110)-MAX(100,(minACToAutohit-MinAcInMelee!$A110))))/((maxACToAutohit-MinAcInMelee!$A110)-(minACToAutohit-MinAcInMelee!$A110)+1))</f>
        <v>1.0447761194029792E-2</v>
      </c>
    </row>
    <row r="111" spans="1:14" x14ac:dyDescent="0.25">
      <c r="A111">
        <v>84</v>
      </c>
      <c r="B111" s="8">
        <f>1-(autoHitValue*IF((minACToAutohit-MinAcInMelee!$A111)&gt;autoHitValue,0,IF((maxACToAutohit-MinAcInMelee!$A111)&lt;=autoHitValue,((maxACToAutohit-MinAcInMelee!$A111)-(minACToAutohit-MinAcInMelee!$A111)+1),autoHitValue-(minACToAutohit-MinAcInMelee!$A111)+1))/100/((maxACToAutohit-MinAcInMelee!$A111)-(minACToAutohit-MinAcInMelee!$A111)+1))-((MAX((minACToAutohit-MinAcInMelee!$A111),autoHitValue+1)+MIN(100,(maxACToAutohit-MinAcInMelee!$A111)))*IF((minACToAutohit-MinAcInMelee!$A111)&gt;100,0,IF((maxACToAutohit-MinAcInMelee!$A111)&lt;=autoHitValue,0,MIN(100,(maxACToAutohit-MinAcInMelee!$A111))-MAX((minACToAutohit-MinAcInMelee!$A111),autoHitValue+1)+1))/2/100/((maxACToAutohit-MinAcInMelee!$A111)-(minACToAutohit-MinAcInMelee!$A111)+1))-(IF((minACToAutohit-MinAcInMelee!$A111)&gt;100,((maxACToAutohit-MinAcInMelee!$A111)-(minACToAutohit-MinAcInMelee!$A111)+1),IF((maxACToAutohit-MinAcInMelee!$A111)&lt;=100,0,(maxACToAutohit-MinAcInMelee!$A111)-MAX(100,(minACToAutohit-MinAcInMelee!$A111))))/((maxACToAutohit-MinAcInMelee!$A111)-(minACToAutohit-MinAcInMelee!$A111)+1))</f>
        <v>1.1492537313432805E-2</v>
      </c>
    </row>
    <row r="112" spans="1:14" x14ac:dyDescent="0.25">
      <c r="A112">
        <v>85</v>
      </c>
      <c r="B112" s="8">
        <f>1-(autoHitValue*IF((minACToAutohit-MinAcInMelee!$A112)&gt;autoHitValue,0,IF((maxACToAutohit-MinAcInMelee!$A112)&lt;=autoHitValue,((maxACToAutohit-MinAcInMelee!$A112)-(minACToAutohit-MinAcInMelee!$A112)+1),autoHitValue-(minACToAutohit-MinAcInMelee!$A112)+1))/100/((maxACToAutohit-MinAcInMelee!$A112)-(minACToAutohit-MinAcInMelee!$A112)+1))-((MAX((minACToAutohit-MinAcInMelee!$A112),autoHitValue+1)+MIN(100,(maxACToAutohit-MinAcInMelee!$A112)))*IF((minACToAutohit-MinAcInMelee!$A112)&gt;100,0,IF((maxACToAutohit-MinAcInMelee!$A112)&lt;=autoHitValue,0,MIN(100,(maxACToAutohit-MinAcInMelee!$A112))-MAX((minACToAutohit-MinAcInMelee!$A112),autoHitValue+1)+1))/2/100/((maxACToAutohit-MinAcInMelee!$A112)-(minACToAutohit-MinAcInMelee!$A112)+1))-(IF((minACToAutohit-MinAcInMelee!$A112)&gt;100,((maxACToAutohit-MinAcInMelee!$A112)-(minACToAutohit-MinAcInMelee!$A112)+1),IF((maxACToAutohit-MinAcInMelee!$A112)&lt;=100,0,(maxACToAutohit-MinAcInMelee!$A112)-MAX(100,(minACToAutohit-MinAcInMelee!$A112))))/((maxACToAutohit-MinAcInMelee!$A112)-(minACToAutohit-MinAcInMelee!$A112)+1))</f>
        <v>1.2587064676616966E-2</v>
      </c>
    </row>
    <row r="113" spans="1:2" x14ac:dyDescent="0.25">
      <c r="A113">
        <v>86</v>
      </c>
      <c r="B113" s="8">
        <f>1-(autoHitValue*IF((minACToAutohit-MinAcInMelee!$A113)&gt;autoHitValue,0,IF((maxACToAutohit-MinAcInMelee!$A113)&lt;=autoHitValue,((maxACToAutohit-MinAcInMelee!$A113)-(minACToAutohit-MinAcInMelee!$A113)+1),autoHitValue-(minACToAutohit-MinAcInMelee!$A113)+1))/100/((maxACToAutohit-MinAcInMelee!$A113)-(minACToAutohit-MinAcInMelee!$A113)+1))-((MAX((minACToAutohit-MinAcInMelee!$A113),autoHitValue+1)+MIN(100,(maxACToAutohit-MinAcInMelee!$A113)))*IF((minACToAutohit-MinAcInMelee!$A113)&gt;100,0,IF((maxACToAutohit-MinAcInMelee!$A113)&lt;=autoHitValue,0,MIN(100,(maxACToAutohit-MinAcInMelee!$A113))-MAX((minACToAutohit-MinAcInMelee!$A113),autoHitValue+1)+1))/2/100/((maxACToAutohit-MinAcInMelee!$A113)-(minACToAutohit-MinAcInMelee!$A113)+1))-(IF((minACToAutohit-MinAcInMelee!$A113)&gt;100,((maxACToAutohit-MinAcInMelee!$A113)-(minACToAutohit-MinAcInMelee!$A113)+1),IF((maxACToAutohit-MinAcInMelee!$A113)&lt;=100,0,(maxACToAutohit-MinAcInMelee!$A113)-MAX(100,(minACToAutohit-MinAcInMelee!$A113))))/((maxACToAutohit-MinAcInMelee!$A113)-(minACToAutohit-MinAcInMelee!$A113)+1))</f>
        <v>1.3731343283582054E-2</v>
      </c>
    </row>
    <row r="114" spans="1:2" x14ac:dyDescent="0.25">
      <c r="A114">
        <v>87</v>
      </c>
      <c r="B114" s="8">
        <f>1-(autoHitValue*IF((minACToAutohit-MinAcInMelee!$A114)&gt;autoHitValue,0,IF((maxACToAutohit-MinAcInMelee!$A114)&lt;=autoHitValue,((maxACToAutohit-MinAcInMelee!$A114)-(minACToAutohit-MinAcInMelee!$A114)+1),autoHitValue-(minACToAutohit-MinAcInMelee!$A114)+1))/100/((maxACToAutohit-MinAcInMelee!$A114)-(minACToAutohit-MinAcInMelee!$A114)+1))-((MAX((minACToAutohit-MinAcInMelee!$A114),autoHitValue+1)+MIN(100,(maxACToAutohit-MinAcInMelee!$A114)))*IF((minACToAutohit-MinAcInMelee!$A114)&gt;100,0,IF((maxACToAutohit-MinAcInMelee!$A114)&lt;=autoHitValue,0,MIN(100,(maxACToAutohit-MinAcInMelee!$A114))-MAX((minACToAutohit-MinAcInMelee!$A114),autoHitValue+1)+1))/2/100/((maxACToAutohit-MinAcInMelee!$A114)-(minACToAutohit-MinAcInMelee!$A114)+1))-(IF((minACToAutohit-MinAcInMelee!$A114)&gt;100,((maxACToAutohit-MinAcInMelee!$A114)-(minACToAutohit-MinAcInMelee!$A114)+1),IF((maxACToAutohit-MinAcInMelee!$A114)&lt;=100,0,(maxACToAutohit-MinAcInMelee!$A114)-MAX(100,(minACToAutohit-MinAcInMelee!$A114))))/((maxACToAutohit-MinAcInMelee!$A114)-(minACToAutohit-MinAcInMelee!$A114)+1))</f>
        <v>1.4925373134328401E-2</v>
      </c>
    </row>
    <row r="115" spans="1:2" x14ac:dyDescent="0.25">
      <c r="A115">
        <v>88</v>
      </c>
      <c r="B115" s="8">
        <f>1-(autoHitValue*IF((minACToAutohit-MinAcInMelee!$A115)&gt;autoHitValue,0,IF((maxACToAutohit-MinAcInMelee!$A115)&lt;=autoHitValue,((maxACToAutohit-MinAcInMelee!$A115)-(minACToAutohit-MinAcInMelee!$A115)+1),autoHitValue-(minACToAutohit-MinAcInMelee!$A115)+1))/100/((maxACToAutohit-MinAcInMelee!$A115)-(minACToAutohit-MinAcInMelee!$A115)+1))-((MAX((minACToAutohit-MinAcInMelee!$A115),autoHitValue+1)+MIN(100,(maxACToAutohit-MinAcInMelee!$A115)))*IF((minACToAutohit-MinAcInMelee!$A115)&gt;100,0,IF((maxACToAutohit-MinAcInMelee!$A115)&lt;=autoHitValue,0,MIN(100,(maxACToAutohit-MinAcInMelee!$A115))-MAX((minACToAutohit-MinAcInMelee!$A115),autoHitValue+1)+1))/2/100/((maxACToAutohit-MinAcInMelee!$A115)-(minACToAutohit-MinAcInMelee!$A115)+1))-(IF((minACToAutohit-MinAcInMelee!$A115)&gt;100,((maxACToAutohit-MinAcInMelee!$A115)-(minACToAutohit-MinAcInMelee!$A115)+1),IF((maxACToAutohit-MinAcInMelee!$A115)&lt;=100,0,(maxACToAutohit-MinAcInMelee!$A115)-MAX(100,(minACToAutohit-MinAcInMelee!$A115))))/((maxACToAutohit-MinAcInMelee!$A115)-(minACToAutohit-MinAcInMelee!$A115)+1))</f>
        <v>1.6169154228855676E-2</v>
      </c>
    </row>
    <row r="116" spans="1:2" x14ac:dyDescent="0.25">
      <c r="A116">
        <v>89</v>
      </c>
      <c r="B116" s="8">
        <f>1-(autoHitValue*IF((minACToAutohit-MinAcInMelee!$A116)&gt;autoHitValue,0,IF((maxACToAutohit-MinAcInMelee!$A116)&lt;=autoHitValue,((maxACToAutohit-MinAcInMelee!$A116)-(minACToAutohit-MinAcInMelee!$A116)+1),autoHitValue-(minACToAutohit-MinAcInMelee!$A116)+1))/100/((maxACToAutohit-MinAcInMelee!$A116)-(minACToAutohit-MinAcInMelee!$A116)+1))-((MAX((minACToAutohit-MinAcInMelee!$A116),autoHitValue+1)+MIN(100,(maxACToAutohit-MinAcInMelee!$A116)))*IF((minACToAutohit-MinAcInMelee!$A116)&gt;100,0,IF((maxACToAutohit-MinAcInMelee!$A116)&lt;=autoHitValue,0,MIN(100,(maxACToAutohit-MinAcInMelee!$A116))-MAX((minACToAutohit-MinAcInMelee!$A116),autoHitValue+1)+1))/2/100/((maxACToAutohit-MinAcInMelee!$A116)-(minACToAutohit-MinAcInMelee!$A116)+1))-(IF((minACToAutohit-MinAcInMelee!$A116)&gt;100,((maxACToAutohit-MinAcInMelee!$A116)-(minACToAutohit-MinAcInMelee!$A116)+1),IF((maxACToAutohit-MinAcInMelee!$A116)&lt;=100,0,(maxACToAutohit-MinAcInMelee!$A116)-MAX(100,(minACToAutohit-MinAcInMelee!$A116))))/((maxACToAutohit-MinAcInMelee!$A116)-(minACToAutohit-MinAcInMelee!$A116)+1))</f>
        <v>1.746268656716421E-2</v>
      </c>
    </row>
    <row r="117" spans="1:2" x14ac:dyDescent="0.25">
      <c r="A117">
        <v>90</v>
      </c>
      <c r="B117" s="8">
        <f>1-(autoHitValue*IF((minACToAutohit-MinAcInMelee!$A117)&gt;autoHitValue,0,IF((maxACToAutohit-MinAcInMelee!$A117)&lt;=autoHitValue,((maxACToAutohit-MinAcInMelee!$A117)-(minACToAutohit-MinAcInMelee!$A117)+1),autoHitValue-(minACToAutohit-MinAcInMelee!$A117)+1))/100/((maxACToAutohit-MinAcInMelee!$A117)-(minACToAutohit-MinAcInMelee!$A117)+1))-((MAX((minACToAutohit-MinAcInMelee!$A117),autoHitValue+1)+MIN(100,(maxACToAutohit-MinAcInMelee!$A117)))*IF((minACToAutohit-MinAcInMelee!$A117)&gt;100,0,IF((maxACToAutohit-MinAcInMelee!$A117)&lt;=autoHitValue,0,MIN(100,(maxACToAutohit-MinAcInMelee!$A117))-MAX((minACToAutohit-MinAcInMelee!$A117),autoHitValue+1)+1))/2/100/((maxACToAutohit-MinAcInMelee!$A117)-(minACToAutohit-MinAcInMelee!$A117)+1))-(IF((minACToAutohit-MinAcInMelee!$A117)&gt;100,((maxACToAutohit-MinAcInMelee!$A117)-(minACToAutohit-MinAcInMelee!$A117)+1),IF((maxACToAutohit-MinAcInMelee!$A117)&lt;=100,0,(maxACToAutohit-MinAcInMelee!$A117)-MAX(100,(minACToAutohit-MinAcInMelee!$A117))))/((maxACToAutohit-MinAcInMelee!$A117)-(minACToAutohit-MinAcInMelee!$A117)+1))</f>
        <v>1.8805970149253781E-2</v>
      </c>
    </row>
    <row r="118" spans="1:2" x14ac:dyDescent="0.25">
      <c r="A118">
        <v>91</v>
      </c>
      <c r="B118" s="8">
        <f>1-(autoHitValue*IF((minACToAutohit-MinAcInMelee!$A118)&gt;autoHitValue,0,IF((maxACToAutohit-MinAcInMelee!$A118)&lt;=autoHitValue,((maxACToAutohit-MinAcInMelee!$A118)-(minACToAutohit-MinAcInMelee!$A118)+1),autoHitValue-(minACToAutohit-MinAcInMelee!$A118)+1))/100/((maxACToAutohit-MinAcInMelee!$A118)-(minACToAutohit-MinAcInMelee!$A118)+1))-((MAX((minACToAutohit-MinAcInMelee!$A118),autoHitValue+1)+MIN(100,(maxACToAutohit-MinAcInMelee!$A118)))*IF((minACToAutohit-MinAcInMelee!$A118)&gt;100,0,IF((maxACToAutohit-MinAcInMelee!$A118)&lt;=autoHitValue,0,MIN(100,(maxACToAutohit-MinAcInMelee!$A118))-MAX((minACToAutohit-MinAcInMelee!$A118),autoHitValue+1)+1))/2/100/((maxACToAutohit-MinAcInMelee!$A118)-(minACToAutohit-MinAcInMelee!$A118)+1))-(IF((minACToAutohit-MinAcInMelee!$A118)&gt;100,((maxACToAutohit-MinAcInMelee!$A118)-(minACToAutohit-MinAcInMelee!$A118)+1),IF((maxACToAutohit-MinAcInMelee!$A118)&lt;=100,0,(maxACToAutohit-MinAcInMelee!$A118)-MAX(100,(minACToAutohit-MinAcInMelee!$A118))))/((maxACToAutohit-MinAcInMelee!$A118)-(minACToAutohit-MinAcInMelee!$A118)+1))</f>
        <v>2.0199004975124391E-2</v>
      </c>
    </row>
    <row r="119" spans="1:2" x14ac:dyDescent="0.25">
      <c r="A119">
        <v>92</v>
      </c>
      <c r="B119" s="8">
        <f>1-(autoHitValue*IF((minACToAutohit-MinAcInMelee!$A119)&gt;autoHitValue,0,IF((maxACToAutohit-MinAcInMelee!$A119)&lt;=autoHitValue,((maxACToAutohit-MinAcInMelee!$A119)-(minACToAutohit-MinAcInMelee!$A119)+1),autoHitValue-(minACToAutohit-MinAcInMelee!$A119)+1))/100/((maxACToAutohit-MinAcInMelee!$A119)-(minACToAutohit-MinAcInMelee!$A119)+1))-((MAX((minACToAutohit-MinAcInMelee!$A119),autoHitValue+1)+MIN(100,(maxACToAutohit-MinAcInMelee!$A119)))*IF((minACToAutohit-MinAcInMelee!$A119)&gt;100,0,IF((maxACToAutohit-MinAcInMelee!$A119)&lt;=autoHitValue,0,MIN(100,(maxACToAutohit-MinAcInMelee!$A119))-MAX((minACToAutohit-MinAcInMelee!$A119),autoHitValue+1)+1))/2/100/((maxACToAutohit-MinAcInMelee!$A119)-(minACToAutohit-MinAcInMelee!$A119)+1))-(IF((minACToAutohit-MinAcInMelee!$A119)&gt;100,((maxACToAutohit-MinAcInMelee!$A119)-(minACToAutohit-MinAcInMelee!$A119)+1),IF((maxACToAutohit-MinAcInMelee!$A119)&lt;=100,0,(maxACToAutohit-MinAcInMelee!$A119)-MAX(100,(minACToAutohit-MinAcInMelee!$A119))))/((maxACToAutohit-MinAcInMelee!$A119)-(minACToAutohit-MinAcInMelee!$A119)+1))</f>
        <v>2.1641791044776149E-2</v>
      </c>
    </row>
    <row r="120" spans="1:2" x14ac:dyDescent="0.25">
      <c r="A120">
        <v>93</v>
      </c>
      <c r="B120" s="8">
        <f>1-(autoHitValue*IF((minACToAutohit-MinAcInMelee!$A120)&gt;autoHitValue,0,IF((maxACToAutohit-MinAcInMelee!$A120)&lt;=autoHitValue,((maxACToAutohit-MinAcInMelee!$A120)-(minACToAutohit-MinAcInMelee!$A120)+1),autoHitValue-(minACToAutohit-MinAcInMelee!$A120)+1))/100/((maxACToAutohit-MinAcInMelee!$A120)-(minACToAutohit-MinAcInMelee!$A120)+1))-((MAX((minACToAutohit-MinAcInMelee!$A120),autoHitValue+1)+MIN(100,(maxACToAutohit-MinAcInMelee!$A120)))*IF((minACToAutohit-MinAcInMelee!$A120)&gt;100,0,IF((maxACToAutohit-MinAcInMelee!$A120)&lt;=autoHitValue,0,MIN(100,(maxACToAutohit-MinAcInMelee!$A120))-MAX((minACToAutohit-MinAcInMelee!$A120),autoHitValue+1)+1))/2/100/((maxACToAutohit-MinAcInMelee!$A120)-(minACToAutohit-MinAcInMelee!$A120)+1))-(IF((minACToAutohit-MinAcInMelee!$A120)&gt;100,((maxACToAutohit-MinAcInMelee!$A120)-(minACToAutohit-MinAcInMelee!$A120)+1),IF((maxACToAutohit-MinAcInMelee!$A120)&lt;=100,0,(maxACToAutohit-MinAcInMelee!$A120)-MAX(100,(minACToAutohit-MinAcInMelee!$A120))))/((maxACToAutohit-MinAcInMelee!$A120)-(minACToAutohit-MinAcInMelee!$A120)+1))</f>
        <v>2.3134328358208944E-2</v>
      </c>
    </row>
    <row r="121" spans="1:2" x14ac:dyDescent="0.25">
      <c r="A121">
        <v>94</v>
      </c>
      <c r="B121" s="8">
        <f>1-(autoHitValue*IF((minACToAutohit-MinAcInMelee!$A121)&gt;autoHitValue,0,IF((maxACToAutohit-MinAcInMelee!$A121)&lt;=autoHitValue,((maxACToAutohit-MinAcInMelee!$A121)-(minACToAutohit-MinAcInMelee!$A121)+1),autoHitValue-(minACToAutohit-MinAcInMelee!$A121)+1))/100/((maxACToAutohit-MinAcInMelee!$A121)-(minACToAutohit-MinAcInMelee!$A121)+1))-((MAX((minACToAutohit-MinAcInMelee!$A121),autoHitValue+1)+MIN(100,(maxACToAutohit-MinAcInMelee!$A121)))*IF((minACToAutohit-MinAcInMelee!$A121)&gt;100,0,IF((maxACToAutohit-MinAcInMelee!$A121)&lt;=autoHitValue,0,MIN(100,(maxACToAutohit-MinAcInMelee!$A121))-MAX((minACToAutohit-MinAcInMelee!$A121),autoHitValue+1)+1))/2/100/((maxACToAutohit-MinAcInMelee!$A121)-(minACToAutohit-MinAcInMelee!$A121)+1))-(IF((minACToAutohit-MinAcInMelee!$A121)&gt;100,((maxACToAutohit-MinAcInMelee!$A121)-(minACToAutohit-MinAcInMelee!$A121)+1),IF((maxACToAutohit-MinAcInMelee!$A121)&lt;=100,0,(maxACToAutohit-MinAcInMelee!$A121)-MAX(100,(minACToAutohit-MinAcInMelee!$A121))))/((maxACToAutohit-MinAcInMelee!$A121)-(minACToAutohit-MinAcInMelee!$A121)+1))</f>
        <v>2.4676616915423E-2</v>
      </c>
    </row>
    <row r="122" spans="1:2" x14ac:dyDescent="0.25">
      <c r="A122">
        <v>95</v>
      </c>
      <c r="B122" s="8">
        <f>1-(autoHitValue*IF((minACToAutohit-MinAcInMelee!$A122)&gt;autoHitValue,0,IF((maxACToAutohit-MinAcInMelee!$A122)&lt;=autoHitValue,((maxACToAutohit-MinAcInMelee!$A122)-(minACToAutohit-MinAcInMelee!$A122)+1),autoHitValue-(minACToAutohit-MinAcInMelee!$A122)+1))/100/((maxACToAutohit-MinAcInMelee!$A122)-(minACToAutohit-MinAcInMelee!$A122)+1))-((MAX((minACToAutohit-MinAcInMelee!$A122),autoHitValue+1)+MIN(100,(maxACToAutohit-MinAcInMelee!$A122)))*IF((minACToAutohit-MinAcInMelee!$A122)&gt;100,0,IF((maxACToAutohit-MinAcInMelee!$A122)&lt;=autoHitValue,0,MIN(100,(maxACToAutohit-MinAcInMelee!$A122))-MAX((minACToAutohit-MinAcInMelee!$A122),autoHitValue+1)+1))/2/100/((maxACToAutohit-MinAcInMelee!$A122)-(minACToAutohit-MinAcInMelee!$A122)+1))-(IF((minACToAutohit-MinAcInMelee!$A122)&gt;100,((maxACToAutohit-MinAcInMelee!$A122)-(minACToAutohit-MinAcInMelee!$A122)+1),IF((maxACToAutohit-MinAcInMelee!$A122)&lt;=100,0,(maxACToAutohit-MinAcInMelee!$A122)-MAX(100,(minACToAutohit-MinAcInMelee!$A122))))/((maxACToAutohit-MinAcInMelee!$A122)-(minACToAutohit-MinAcInMelee!$A122)+1))</f>
        <v>2.6268656716417982E-2</v>
      </c>
    </row>
    <row r="123" spans="1:2" x14ac:dyDescent="0.25">
      <c r="A123">
        <v>96</v>
      </c>
      <c r="B123" s="8">
        <f>1-(autoHitValue*IF((minACToAutohit-MinAcInMelee!$A123)&gt;autoHitValue,0,IF((maxACToAutohit-MinAcInMelee!$A123)&lt;=autoHitValue,((maxACToAutohit-MinAcInMelee!$A123)-(minACToAutohit-MinAcInMelee!$A123)+1),autoHitValue-(minACToAutohit-MinAcInMelee!$A123)+1))/100/((maxACToAutohit-MinAcInMelee!$A123)-(minACToAutohit-MinAcInMelee!$A123)+1))-((MAX((minACToAutohit-MinAcInMelee!$A123),autoHitValue+1)+MIN(100,(maxACToAutohit-MinAcInMelee!$A123)))*IF((minACToAutohit-MinAcInMelee!$A123)&gt;100,0,IF((maxACToAutohit-MinAcInMelee!$A123)&lt;=autoHitValue,0,MIN(100,(maxACToAutohit-MinAcInMelee!$A123))-MAX((minACToAutohit-MinAcInMelee!$A123),autoHitValue+1)+1))/2/100/((maxACToAutohit-MinAcInMelee!$A123)-(minACToAutohit-MinAcInMelee!$A123)+1))-(IF((minACToAutohit-MinAcInMelee!$A123)&gt;100,((maxACToAutohit-MinAcInMelee!$A123)-(minACToAutohit-MinAcInMelee!$A123)+1),IF((maxACToAutohit-MinAcInMelee!$A123)&lt;=100,0,(maxACToAutohit-MinAcInMelee!$A123)-MAX(100,(minACToAutohit-MinAcInMelee!$A123))))/((maxACToAutohit-MinAcInMelee!$A123)-(minACToAutohit-MinAcInMelee!$A123)+1))</f>
        <v>2.7910447761194002E-2</v>
      </c>
    </row>
    <row r="124" spans="1:2" x14ac:dyDescent="0.25">
      <c r="A124">
        <v>97</v>
      </c>
      <c r="B124" s="8">
        <f>1-(autoHitValue*IF((minACToAutohit-MinAcInMelee!$A124)&gt;autoHitValue,0,IF((maxACToAutohit-MinAcInMelee!$A124)&lt;=autoHitValue,((maxACToAutohit-MinAcInMelee!$A124)-(minACToAutohit-MinAcInMelee!$A124)+1),autoHitValue-(minACToAutohit-MinAcInMelee!$A124)+1))/100/((maxACToAutohit-MinAcInMelee!$A124)-(minACToAutohit-MinAcInMelee!$A124)+1))-((MAX((minACToAutohit-MinAcInMelee!$A124),autoHitValue+1)+MIN(100,(maxACToAutohit-MinAcInMelee!$A124)))*IF((minACToAutohit-MinAcInMelee!$A124)&gt;100,0,IF((maxACToAutohit-MinAcInMelee!$A124)&lt;=autoHitValue,0,MIN(100,(maxACToAutohit-MinAcInMelee!$A124))-MAX((minACToAutohit-MinAcInMelee!$A124),autoHitValue+1)+1))/2/100/((maxACToAutohit-MinAcInMelee!$A124)-(minACToAutohit-MinAcInMelee!$A124)+1))-(IF((minACToAutohit-MinAcInMelee!$A124)&gt;100,((maxACToAutohit-MinAcInMelee!$A124)-(minACToAutohit-MinAcInMelee!$A124)+1),IF((maxACToAutohit-MinAcInMelee!$A124)&lt;=100,0,(maxACToAutohit-MinAcInMelee!$A124)-MAX(100,(minACToAutohit-MinAcInMelee!$A124))))/((maxACToAutohit-MinAcInMelee!$A124)-(minACToAutohit-MinAcInMelee!$A124)+1))</f>
        <v>2.9601990049751281E-2</v>
      </c>
    </row>
    <row r="125" spans="1:2" x14ac:dyDescent="0.25">
      <c r="A125">
        <v>98</v>
      </c>
      <c r="B125" s="8">
        <f>1-(autoHitValue*IF((minACToAutohit-MinAcInMelee!$A125)&gt;autoHitValue,0,IF((maxACToAutohit-MinAcInMelee!$A125)&lt;=autoHitValue,((maxACToAutohit-MinAcInMelee!$A125)-(minACToAutohit-MinAcInMelee!$A125)+1),autoHitValue-(minACToAutohit-MinAcInMelee!$A125)+1))/100/((maxACToAutohit-MinAcInMelee!$A125)-(minACToAutohit-MinAcInMelee!$A125)+1))-((MAX((minACToAutohit-MinAcInMelee!$A125),autoHitValue+1)+MIN(100,(maxACToAutohit-MinAcInMelee!$A125)))*IF((minACToAutohit-MinAcInMelee!$A125)&gt;100,0,IF((maxACToAutohit-MinAcInMelee!$A125)&lt;=autoHitValue,0,MIN(100,(maxACToAutohit-MinAcInMelee!$A125))-MAX((minACToAutohit-MinAcInMelee!$A125),autoHitValue+1)+1))/2/100/((maxACToAutohit-MinAcInMelee!$A125)-(minACToAutohit-MinAcInMelee!$A125)+1))-(IF((minACToAutohit-MinAcInMelee!$A125)&gt;100,((maxACToAutohit-MinAcInMelee!$A125)-(minACToAutohit-MinAcInMelee!$A125)+1),IF((maxACToAutohit-MinAcInMelee!$A125)&lt;=100,0,(maxACToAutohit-MinAcInMelee!$A125)-MAX(100,(minACToAutohit-MinAcInMelee!$A125))))/((maxACToAutohit-MinAcInMelee!$A125)-(minACToAutohit-MinAcInMelee!$A125)+1))</f>
        <v>3.1343283582089487E-2</v>
      </c>
    </row>
    <row r="126" spans="1:2" x14ac:dyDescent="0.25">
      <c r="A126">
        <v>99</v>
      </c>
      <c r="B126" s="8">
        <f>1-(autoHitValue*IF((minACToAutohit-MinAcInMelee!$A126)&gt;autoHitValue,0,IF((maxACToAutohit-MinAcInMelee!$A126)&lt;=autoHitValue,((maxACToAutohit-MinAcInMelee!$A126)-(minACToAutohit-MinAcInMelee!$A126)+1),autoHitValue-(minACToAutohit-MinAcInMelee!$A126)+1))/100/((maxACToAutohit-MinAcInMelee!$A126)-(minACToAutohit-MinAcInMelee!$A126)+1))-((MAX((minACToAutohit-MinAcInMelee!$A126),autoHitValue+1)+MIN(100,(maxACToAutohit-MinAcInMelee!$A126)))*IF((minACToAutohit-MinAcInMelee!$A126)&gt;100,0,IF((maxACToAutohit-MinAcInMelee!$A126)&lt;=autoHitValue,0,MIN(100,(maxACToAutohit-MinAcInMelee!$A126))-MAX((minACToAutohit-MinAcInMelee!$A126),autoHitValue+1)+1))/2/100/((maxACToAutohit-MinAcInMelee!$A126)-(minACToAutohit-MinAcInMelee!$A126)+1))-(IF((minACToAutohit-MinAcInMelee!$A126)&gt;100,((maxACToAutohit-MinAcInMelee!$A126)-(minACToAutohit-MinAcInMelee!$A126)+1),IF((maxACToAutohit-MinAcInMelee!$A126)&lt;=100,0,(maxACToAutohit-MinAcInMelee!$A126)-MAX(100,(minACToAutohit-MinAcInMelee!$A126))))/((maxACToAutohit-MinAcInMelee!$A126)-(minACToAutohit-MinAcInMelee!$A126)+1))</f>
        <v>3.3134328358208953E-2</v>
      </c>
    </row>
    <row r="127" spans="1:2" x14ac:dyDescent="0.25">
      <c r="A127">
        <v>100</v>
      </c>
      <c r="B127" s="8">
        <f>1-(autoHitValue*IF((minACToAutohit-MinAcInMelee!$A127)&gt;autoHitValue,0,IF((maxACToAutohit-MinAcInMelee!$A127)&lt;=autoHitValue,((maxACToAutohit-MinAcInMelee!$A127)-(minACToAutohit-MinAcInMelee!$A127)+1),autoHitValue-(minACToAutohit-MinAcInMelee!$A127)+1))/100/((maxACToAutohit-MinAcInMelee!$A127)-(minACToAutohit-MinAcInMelee!$A127)+1))-((MAX((minACToAutohit-MinAcInMelee!$A127),autoHitValue+1)+MIN(100,(maxACToAutohit-MinAcInMelee!$A127)))*IF((minACToAutohit-MinAcInMelee!$A127)&gt;100,0,IF((maxACToAutohit-MinAcInMelee!$A127)&lt;=autoHitValue,0,MIN(100,(maxACToAutohit-MinAcInMelee!$A127))-MAX((minACToAutohit-MinAcInMelee!$A127),autoHitValue+1)+1))/2/100/((maxACToAutohit-MinAcInMelee!$A127)-(minACToAutohit-MinAcInMelee!$A127)+1))-(IF((minACToAutohit-MinAcInMelee!$A127)&gt;100,((maxACToAutohit-MinAcInMelee!$A127)-(minACToAutohit-MinAcInMelee!$A127)+1),IF((maxACToAutohit-MinAcInMelee!$A127)&lt;=100,0,(maxACToAutohit-MinAcInMelee!$A127)-MAX(100,(minACToAutohit-MinAcInMelee!$A127))))/((maxACToAutohit-MinAcInMelee!$A127)-(minACToAutohit-MinAcInMelee!$A127)+1))</f>
        <v>3.4975124378109457E-2</v>
      </c>
    </row>
    <row r="128" spans="1:2" x14ac:dyDescent="0.25">
      <c r="A128">
        <v>101</v>
      </c>
      <c r="B128" s="8">
        <f>1-(autoHitValue*IF((minACToAutohit-MinAcInMelee!$A128)&gt;autoHitValue,0,IF((maxACToAutohit-MinAcInMelee!$A128)&lt;=autoHitValue,((maxACToAutohit-MinAcInMelee!$A128)-(minACToAutohit-MinAcInMelee!$A128)+1),autoHitValue-(minACToAutohit-MinAcInMelee!$A128)+1))/100/((maxACToAutohit-MinAcInMelee!$A128)-(minACToAutohit-MinAcInMelee!$A128)+1))-((MAX((minACToAutohit-MinAcInMelee!$A128),autoHitValue+1)+MIN(100,(maxACToAutohit-MinAcInMelee!$A128)))*IF((minACToAutohit-MinAcInMelee!$A128)&gt;100,0,IF((maxACToAutohit-MinAcInMelee!$A128)&lt;=autoHitValue,0,MIN(100,(maxACToAutohit-MinAcInMelee!$A128))-MAX((minACToAutohit-MinAcInMelee!$A128),autoHitValue+1)+1))/2/100/((maxACToAutohit-MinAcInMelee!$A128)-(minACToAutohit-MinAcInMelee!$A128)+1))-(IF((minACToAutohit-MinAcInMelee!$A128)&gt;100,((maxACToAutohit-MinAcInMelee!$A128)-(minACToAutohit-MinAcInMelee!$A128)+1),IF((maxACToAutohit-MinAcInMelee!$A128)&lt;=100,0,(maxACToAutohit-MinAcInMelee!$A128)-MAX(100,(minACToAutohit-MinAcInMelee!$A128))))/((maxACToAutohit-MinAcInMelee!$A128)-(minACToAutohit-MinAcInMelee!$A128)+1))</f>
        <v>3.6865671641791109E-2</v>
      </c>
    </row>
    <row r="129" spans="1:2" x14ac:dyDescent="0.25">
      <c r="A129">
        <v>102</v>
      </c>
      <c r="B129" s="8">
        <f>1-(autoHitValue*IF((minACToAutohit-MinAcInMelee!$A129)&gt;autoHitValue,0,IF((maxACToAutohit-MinAcInMelee!$A129)&lt;=autoHitValue,((maxACToAutohit-MinAcInMelee!$A129)-(minACToAutohit-MinAcInMelee!$A129)+1),autoHitValue-(minACToAutohit-MinAcInMelee!$A129)+1))/100/((maxACToAutohit-MinAcInMelee!$A129)-(minACToAutohit-MinAcInMelee!$A129)+1))-((MAX((minACToAutohit-MinAcInMelee!$A129),autoHitValue+1)+MIN(100,(maxACToAutohit-MinAcInMelee!$A129)))*IF((minACToAutohit-MinAcInMelee!$A129)&gt;100,0,IF((maxACToAutohit-MinAcInMelee!$A129)&lt;=autoHitValue,0,MIN(100,(maxACToAutohit-MinAcInMelee!$A129))-MAX((minACToAutohit-MinAcInMelee!$A129),autoHitValue+1)+1))/2/100/((maxACToAutohit-MinAcInMelee!$A129)-(minACToAutohit-MinAcInMelee!$A129)+1))-(IF((minACToAutohit-MinAcInMelee!$A129)&gt;100,((maxACToAutohit-MinAcInMelee!$A129)-(minACToAutohit-MinAcInMelee!$A129)+1),IF((maxACToAutohit-MinAcInMelee!$A129)&lt;=100,0,(maxACToAutohit-MinAcInMelee!$A129)-MAX(100,(minACToAutohit-MinAcInMelee!$A129))))/((maxACToAutohit-MinAcInMelee!$A129)-(minACToAutohit-MinAcInMelee!$A129)+1))</f>
        <v>3.8805970149253688E-2</v>
      </c>
    </row>
    <row r="130" spans="1:2" x14ac:dyDescent="0.25">
      <c r="A130">
        <v>103</v>
      </c>
      <c r="B130" s="8">
        <f>1-(autoHitValue*IF((minACToAutohit-MinAcInMelee!$A130)&gt;autoHitValue,0,IF((maxACToAutohit-MinAcInMelee!$A130)&lt;=autoHitValue,((maxACToAutohit-MinAcInMelee!$A130)-(minACToAutohit-MinAcInMelee!$A130)+1),autoHitValue-(minACToAutohit-MinAcInMelee!$A130)+1))/100/((maxACToAutohit-MinAcInMelee!$A130)-(minACToAutohit-MinAcInMelee!$A130)+1))-((MAX((minACToAutohit-MinAcInMelee!$A130),autoHitValue+1)+MIN(100,(maxACToAutohit-MinAcInMelee!$A130)))*IF((minACToAutohit-MinAcInMelee!$A130)&gt;100,0,IF((maxACToAutohit-MinAcInMelee!$A130)&lt;=autoHitValue,0,MIN(100,(maxACToAutohit-MinAcInMelee!$A130))-MAX((minACToAutohit-MinAcInMelee!$A130),autoHitValue+1)+1))/2/100/((maxACToAutohit-MinAcInMelee!$A130)-(minACToAutohit-MinAcInMelee!$A130)+1))-(IF((minACToAutohit-MinAcInMelee!$A130)&gt;100,((maxACToAutohit-MinAcInMelee!$A130)-(minACToAutohit-MinAcInMelee!$A130)+1),IF((maxACToAutohit-MinAcInMelee!$A130)&lt;=100,0,(maxACToAutohit-MinAcInMelee!$A130)-MAX(100,(minACToAutohit-MinAcInMelee!$A130))))/((maxACToAutohit-MinAcInMelee!$A130)-(minACToAutohit-MinAcInMelee!$A130)+1))</f>
        <v>4.0796019900497527E-2</v>
      </c>
    </row>
    <row r="131" spans="1:2" x14ac:dyDescent="0.25">
      <c r="A131">
        <v>104</v>
      </c>
      <c r="B131" s="8">
        <f>1-(autoHitValue*IF((minACToAutohit-MinAcInMelee!$A131)&gt;autoHitValue,0,IF((maxACToAutohit-MinAcInMelee!$A131)&lt;=autoHitValue,((maxACToAutohit-MinAcInMelee!$A131)-(minACToAutohit-MinAcInMelee!$A131)+1),autoHitValue-(minACToAutohit-MinAcInMelee!$A131)+1))/100/((maxACToAutohit-MinAcInMelee!$A131)-(minACToAutohit-MinAcInMelee!$A131)+1))-((MAX((minACToAutohit-MinAcInMelee!$A131),autoHitValue+1)+MIN(100,(maxACToAutohit-MinAcInMelee!$A131)))*IF((minACToAutohit-MinAcInMelee!$A131)&gt;100,0,IF((maxACToAutohit-MinAcInMelee!$A131)&lt;=autoHitValue,0,MIN(100,(maxACToAutohit-MinAcInMelee!$A131))-MAX((minACToAutohit-MinAcInMelee!$A131),autoHitValue+1)+1))/2/100/((maxACToAutohit-MinAcInMelee!$A131)-(minACToAutohit-MinAcInMelee!$A131)+1))-(IF((minACToAutohit-MinAcInMelee!$A131)&gt;100,((maxACToAutohit-MinAcInMelee!$A131)-(minACToAutohit-MinAcInMelee!$A131)+1),IF((maxACToAutohit-MinAcInMelee!$A131)&lt;=100,0,(maxACToAutohit-MinAcInMelee!$A131)-MAX(100,(minACToAutohit-MinAcInMelee!$A131))))/((maxACToAutohit-MinAcInMelee!$A131)-(minACToAutohit-MinAcInMelee!$A131)+1))</f>
        <v>4.2835820895522403E-2</v>
      </c>
    </row>
    <row r="132" spans="1:2" x14ac:dyDescent="0.25">
      <c r="A132">
        <v>105</v>
      </c>
      <c r="B132" s="8">
        <f>1-(autoHitValue*IF((minACToAutohit-MinAcInMelee!$A132)&gt;autoHitValue,0,IF((maxACToAutohit-MinAcInMelee!$A132)&lt;=autoHitValue,((maxACToAutohit-MinAcInMelee!$A132)-(minACToAutohit-MinAcInMelee!$A132)+1),autoHitValue-(minACToAutohit-MinAcInMelee!$A132)+1))/100/((maxACToAutohit-MinAcInMelee!$A132)-(minACToAutohit-MinAcInMelee!$A132)+1))-((MAX((minACToAutohit-MinAcInMelee!$A132),autoHitValue+1)+MIN(100,(maxACToAutohit-MinAcInMelee!$A132)))*IF((minACToAutohit-MinAcInMelee!$A132)&gt;100,0,IF((maxACToAutohit-MinAcInMelee!$A132)&lt;=autoHitValue,0,MIN(100,(maxACToAutohit-MinAcInMelee!$A132))-MAX((minACToAutohit-MinAcInMelee!$A132),autoHitValue+1)+1))/2/100/((maxACToAutohit-MinAcInMelee!$A132)-(minACToAutohit-MinAcInMelee!$A132)+1))-(IF((minACToAutohit-MinAcInMelee!$A132)&gt;100,((maxACToAutohit-MinAcInMelee!$A132)-(minACToAutohit-MinAcInMelee!$A132)+1),IF((maxACToAutohit-MinAcInMelee!$A132)&lt;=100,0,(maxACToAutohit-MinAcInMelee!$A132)-MAX(100,(minACToAutohit-MinAcInMelee!$A132))))/((maxACToAutohit-MinAcInMelee!$A132)-(minACToAutohit-MinAcInMelee!$A132)+1))</f>
        <v>4.4925373134328428E-2</v>
      </c>
    </row>
    <row r="133" spans="1:2" x14ac:dyDescent="0.25">
      <c r="A133">
        <v>106</v>
      </c>
      <c r="B133" s="8">
        <f>1-(autoHitValue*IF((minACToAutohit-MinAcInMelee!$A133)&gt;autoHitValue,0,IF((maxACToAutohit-MinAcInMelee!$A133)&lt;=autoHitValue,((maxACToAutohit-MinAcInMelee!$A133)-(minACToAutohit-MinAcInMelee!$A133)+1),autoHitValue-(minACToAutohit-MinAcInMelee!$A133)+1))/100/((maxACToAutohit-MinAcInMelee!$A133)-(minACToAutohit-MinAcInMelee!$A133)+1))-((MAX((minACToAutohit-MinAcInMelee!$A133),autoHitValue+1)+MIN(100,(maxACToAutohit-MinAcInMelee!$A133)))*IF((minACToAutohit-MinAcInMelee!$A133)&gt;100,0,IF((maxACToAutohit-MinAcInMelee!$A133)&lt;=autoHitValue,0,MIN(100,(maxACToAutohit-MinAcInMelee!$A133))-MAX((minACToAutohit-MinAcInMelee!$A133),autoHitValue+1)+1))/2/100/((maxACToAutohit-MinAcInMelee!$A133)-(minACToAutohit-MinAcInMelee!$A133)+1))-(IF((minACToAutohit-MinAcInMelee!$A133)&gt;100,((maxACToAutohit-MinAcInMelee!$A133)-(minACToAutohit-MinAcInMelee!$A133)+1),IF((maxACToAutohit-MinAcInMelee!$A133)&lt;=100,0,(maxACToAutohit-MinAcInMelee!$A133)-MAX(100,(minACToAutohit-MinAcInMelee!$A133))))/((maxACToAutohit-MinAcInMelee!$A133)-(minACToAutohit-MinAcInMelee!$A133)+1))</f>
        <v>4.7064676616915491E-2</v>
      </c>
    </row>
    <row r="134" spans="1:2" x14ac:dyDescent="0.25">
      <c r="A134">
        <v>107</v>
      </c>
      <c r="B134" s="8">
        <f>1-(autoHitValue*IF((minACToAutohit-MinAcInMelee!$A134)&gt;autoHitValue,0,IF((maxACToAutohit-MinAcInMelee!$A134)&lt;=autoHitValue,((maxACToAutohit-MinAcInMelee!$A134)-(minACToAutohit-MinAcInMelee!$A134)+1),autoHitValue-(minACToAutohit-MinAcInMelee!$A134)+1))/100/((maxACToAutohit-MinAcInMelee!$A134)-(minACToAutohit-MinAcInMelee!$A134)+1))-((MAX((minACToAutohit-MinAcInMelee!$A134),autoHitValue+1)+MIN(100,(maxACToAutohit-MinAcInMelee!$A134)))*IF((minACToAutohit-MinAcInMelee!$A134)&gt;100,0,IF((maxACToAutohit-MinAcInMelee!$A134)&lt;=autoHitValue,0,MIN(100,(maxACToAutohit-MinAcInMelee!$A134))-MAX((minACToAutohit-MinAcInMelee!$A134),autoHitValue+1)+1))/2/100/((maxACToAutohit-MinAcInMelee!$A134)-(minACToAutohit-MinAcInMelee!$A134)+1))-(IF((minACToAutohit-MinAcInMelee!$A134)&gt;100,((maxACToAutohit-MinAcInMelee!$A134)-(minACToAutohit-MinAcInMelee!$A134)+1),IF((maxACToAutohit-MinAcInMelee!$A134)&lt;=100,0,(maxACToAutohit-MinAcInMelee!$A134)-MAX(100,(minACToAutohit-MinAcInMelee!$A134))))/((maxACToAutohit-MinAcInMelee!$A134)-(minACToAutohit-MinAcInMelee!$A134)+1))</f>
        <v>4.9253731343283591E-2</v>
      </c>
    </row>
    <row r="135" spans="1:2" x14ac:dyDescent="0.25">
      <c r="A135">
        <v>108</v>
      </c>
      <c r="B135" s="8">
        <f>1-(autoHitValue*IF((minACToAutohit-MinAcInMelee!$A135)&gt;autoHitValue,0,IF((maxACToAutohit-MinAcInMelee!$A135)&lt;=autoHitValue,((maxACToAutohit-MinAcInMelee!$A135)-(minACToAutohit-MinAcInMelee!$A135)+1),autoHitValue-(minACToAutohit-MinAcInMelee!$A135)+1))/100/((maxACToAutohit-MinAcInMelee!$A135)-(minACToAutohit-MinAcInMelee!$A135)+1))-((MAX((minACToAutohit-MinAcInMelee!$A135),autoHitValue+1)+MIN(100,(maxACToAutohit-MinAcInMelee!$A135)))*IF((minACToAutohit-MinAcInMelee!$A135)&gt;100,0,IF((maxACToAutohit-MinAcInMelee!$A135)&lt;=autoHitValue,0,MIN(100,(maxACToAutohit-MinAcInMelee!$A135))-MAX((minACToAutohit-MinAcInMelee!$A135),autoHitValue+1)+1))/2/100/((maxACToAutohit-MinAcInMelee!$A135)-(minACToAutohit-MinAcInMelee!$A135)+1))-(IF((minACToAutohit-MinAcInMelee!$A135)&gt;100,((maxACToAutohit-MinAcInMelee!$A135)-(minACToAutohit-MinAcInMelee!$A135)+1),IF((maxACToAutohit-MinAcInMelee!$A135)&lt;=100,0,(maxACToAutohit-MinAcInMelee!$A135)-MAX(100,(minACToAutohit-MinAcInMelee!$A135))))/((maxACToAutohit-MinAcInMelee!$A135)-(minACToAutohit-MinAcInMelee!$A135)+1))</f>
        <v>5.149253731343284E-2</v>
      </c>
    </row>
    <row r="136" spans="1:2" x14ac:dyDescent="0.25">
      <c r="A136">
        <v>109</v>
      </c>
      <c r="B136" s="8">
        <f>1-(autoHitValue*IF((minACToAutohit-MinAcInMelee!$A136)&gt;autoHitValue,0,IF((maxACToAutohit-MinAcInMelee!$A136)&lt;=autoHitValue,((maxACToAutohit-MinAcInMelee!$A136)-(minACToAutohit-MinAcInMelee!$A136)+1),autoHitValue-(minACToAutohit-MinAcInMelee!$A136)+1))/100/((maxACToAutohit-MinAcInMelee!$A136)-(minACToAutohit-MinAcInMelee!$A136)+1))-((MAX((minACToAutohit-MinAcInMelee!$A136),autoHitValue+1)+MIN(100,(maxACToAutohit-MinAcInMelee!$A136)))*IF((minACToAutohit-MinAcInMelee!$A136)&gt;100,0,IF((maxACToAutohit-MinAcInMelee!$A136)&lt;=autoHitValue,0,MIN(100,(maxACToAutohit-MinAcInMelee!$A136))-MAX((minACToAutohit-MinAcInMelee!$A136),autoHitValue+1)+1))/2/100/((maxACToAutohit-MinAcInMelee!$A136)-(minACToAutohit-MinAcInMelee!$A136)+1))-(IF((minACToAutohit-MinAcInMelee!$A136)&gt;100,((maxACToAutohit-MinAcInMelee!$A136)-(minACToAutohit-MinAcInMelee!$A136)+1),IF((maxACToAutohit-MinAcInMelee!$A136)&lt;=100,0,(maxACToAutohit-MinAcInMelee!$A136)-MAX(100,(minACToAutohit-MinAcInMelee!$A136))))/((maxACToAutohit-MinAcInMelee!$A136)-(minACToAutohit-MinAcInMelee!$A136)+1))</f>
        <v>5.3781094527363238E-2</v>
      </c>
    </row>
    <row r="137" spans="1:2" x14ac:dyDescent="0.25">
      <c r="A137">
        <v>110</v>
      </c>
      <c r="B137" s="8">
        <f>1-(autoHitValue*IF((minACToAutohit-MinAcInMelee!$A137)&gt;autoHitValue,0,IF((maxACToAutohit-MinAcInMelee!$A137)&lt;=autoHitValue,((maxACToAutohit-MinAcInMelee!$A137)-(minACToAutohit-MinAcInMelee!$A137)+1),autoHitValue-(minACToAutohit-MinAcInMelee!$A137)+1))/100/((maxACToAutohit-MinAcInMelee!$A137)-(minACToAutohit-MinAcInMelee!$A137)+1))-((MAX((minACToAutohit-MinAcInMelee!$A137),autoHitValue+1)+MIN(100,(maxACToAutohit-MinAcInMelee!$A137)))*IF((minACToAutohit-MinAcInMelee!$A137)&gt;100,0,IF((maxACToAutohit-MinAcInMelee!$A137)&lt;=autoHitValue,0,MIN(100,(maxACToAutohit-MinAcInMelee!$A137))-MAX((minACToAutohit-MinAcInMelee!$A137),autoHitValue+1)+1))/2/100/((maxACToAutohit-MinAcInMelee!$A137)-(minACToAutohit-MinAcInMelee!$A137)+1))-(IF((minACToAutohit-MinAcInMelee!$A137)&gt;100,((maxACToAutohit-MinAcInMelee!$A137)-(minACToAutohit-MinAcInMelee!$A137)+1),IF((maxACToAutohit-MinAcInMelee!$A137)&lt;=100,0,(maxACToAutohit-MinAcInMelee!$A137)-MAX(100,(minACToAutohit-MinAcInMelee!$A137))))/((maxACToAutohit-MinAcInMelee!$A137)-(minACToAutohit-MinAcInMelee!$A137)+1))</f>
        <v>5.6119402985074673E-2</v>
      </c>
    </row>
    <row r="138" spans="1:2" x14ac:dyDescent="0.25">
      <c r="A138">
        <v>111</v>
      </c>
      <c r="B138" s="8">
        <f>1-(autoHitValue*IF((minACToAutohit-MinAcInMelee!$A138)&gt;autoHitValue,0,IF((maxACToAutohit-MinAcInMelee!$A138)&lt;=autoHitValue,((maxACToAutohit-MinAcInMelee!$A138)-(minACToAutohit-MinAcInMelee!$A138)+1),autoHitValue-(minACToAutohit-MinAcInMelee!$A138)+1))/100/((maxACToAutohit-MinAcInMelee!$A138)-(minACToAutohit-MinAcInMelee!$A138)+1))-((MAX((minACToAutohit-MinAcInMelee!$A138),autoHitValue+1)+MIN(100,(maxACToAutohit-MinAcInMelee!$A138)))*IF((minACToAutohit-MinAcInMelee!$A138)&gt;100,0,IF((maxACToAutohit-MinAcInMelee!$A138)&lt;=autoHitValue,0,MIN(100,(maxACToAutohit-MinAcInMelee!$A138))-MAX((minACToAutohit-MinAcInMelee!$A138),autoHitValue+1)+1))/2/100/((maxACToAutohit-MinAcInMelee!$A138)-(minACToAutohit-MinAcInMelee!$A138)+1))-(IF((minACToAutohit-MinAcInMelee!$A138)&gt;100,((maxACToAutohit-MinAcInMelee!$A138)-(minACToAutohit-MinAcInMelee!$A138)+1),IF((maxACToAutohit-MinAcInMelee!$A138)&lt;=100,0,(maxACToAutohit-MinAcInMelee!$A138)-MAX(100,(minACToAutohit-MinAcInMelee!$A138))))/((maxACToAutohit-MinAcInMelee!$A138)-(minACToAutohit-MinAcInMelee!$A138)+1))</f>
        <v>5.8507462686567147E-2</v>
      </c>
    </row>
    <row r="139" spans="1:2" x14ac:dyDescent="0.25">
      <c r="A139">
        <v>112</v>
      </c>
      <c r="B139" s="8">
        <f>1-(autoHitValue*IF((minACToAutohit-MinAcInMelee!$A139)&gt;autoHitValue,0,IF((maxACToAutohit-MinAcInMelee!$A139)&lt;=autoHitValue,((maxACToAutohit-MinAcInMelee!$A139)-(minACToAutohit-MinAcInMelee!$A139)+1),autoHitValue-(minACToAutohit-MinAcInMelee!$A139)+1))/100/((maxACToAutohit-MinAcInMelee!$A139)-(minACToAutohit-MinAcInMelee!$A139)+1))-((MAX((minACToAutohit-MinAcInMelee!$A139),autoHitValue+1)+MIN(100,(maxACToAutohit-MinAcInMelee!$A139)))*IF((minACToAutohit-MinAcInMelee!$A139)&gt;100,0,IF((maxACToAutohit-MinAcInMelee!$A139)&lt;=autoHitValue,0,MIN(100,(maxACToAutohit-MinAcInMelee!$A139))-MAX((minACToAutohit-MinAcInMelee!$A139),autoHitValue+1)+1))/2/100/((maxACToAutohit-MinAcInMelee!$A139)-(minACToAutohit-MinAcInMelee!$A139)+1))-(IF((minACToAutohit-MinAcInMelee!$A139)&gt;100,((maxACToAutohit-MinAcInMelee!$A139)-(minACToAutohit-MinAcInMelee!$A139)+1),IF((maxACToAutohit-MinAcInMelee!$A139)&lt;=100,0,(maxACToAutohit-MinAcInMelee!$A139)-MAX(100,(minACToAutohit-MinAcInMelee!$A139))))/((maxACToAutohit-MinAcInMelee!$A139)-(minACToAutohit-MinAcInMelee!$A139)+1))</f>
        <v>6.0945273631840768E-2</v>
      </c>
    </row>
    <row r="140" spans="1:2" x14ac:dyDescent="0.25">
      <c r="A140">
        <v>113</v>
      </c>
      <c r="B140" s="8">
        <f>1-(autoHitValue*IF((minACToAutohit-MinAcInMelee!$A140)&gt;autoHitValue,0,IF((maxACToAutohit-MinAcInMelee!$A140)&lt;=autoHitValue,((maxACToAutohit-MinAcInMelee!$A140)-(minACToAutohit-MinAcInMelee!$A140)+1),autoHitValue-(minACToAutohit-MinAcInMelee!$A140)+1))/100/((maxACToAutohit-MinAcInMelee!$A140)-(minACToAutohit-MinAcInMelee!$A140)+1))-((MAX((minACToAutohit-MinAcInMelee!$A140),autoHitValue+1)+MIN(100,(maxACToAutohit-MinAcInMelee!$A140)))*IF((minACToAutohit-MinAcInMelee!$A140)&gt;100,0,IF((maxACToAutohit-MinAcInMelee!$A140)&lt;=autoHitValue,0,MIN(100,(maxACToAutohit-MinAcInMelee!$A140))-MAX((minACToAutohit-MinAcInMelee!$A140),autoHitValue+1)+1))/2/100/((maxACToAutohit-MinAcInMelee!$A140)-(minACToAutohit-MinAcInMelee!$A140)+1))-(IF((minACToAutohit-MinAcInMelee!$A140)&gt;100,((maxACToAutohit-MinAcInMelee!$A140)-(minACToAutohit-MinAcInMelee!$A140)+1),IF((maxACToAutohit-MinAcInMelee!$A140)&lt;=100,0,(maxACToAutohit-MinAcInMelee!$A140)-MAX(100,(minACToAutohit-MinAcInMelee!$A140))))/((maxACToAutohit-MinAcInMelee!$A140)-(minACToAutohit-MinAcInMelee!$A140)+1))</f>
        <v>6.3432835820895428E-2</v>
      </c>
    </row>
    <row r="141" spans="1:2" x14ac:dyDescent="0.25">
      <c r="A141">
        <v>114</v>
      </c>
      <c r="B141" s="8">
        <f>1-(autoHitValue*IF((minACToAutohit-MinAcInMelee!$A141)&gt;autoHitValue,0,IF((maxACToAutohit-MinAcInMelee!$A141)&lt;=autoHitValue,((maxACToAutohit-MinAcInMelee!$A141)-(minACToAutohit-MinAcInMelee!$A141)+1),autoHitValue-(minACToAutohit-MinAcInMelee!$A141)+1))/100/((maxACToAutohit-MinAcInMelee!$A141)-(minACToAutohit-MinAcInMelee!$A141)+1))-((MAX((minACToAutohit-MinAcInMelee!$A141),autoHitValue+1)+MIN(100,(maxACToAutohit-MinAcInMelee!$A141)))*IF((minACToAutohit-MinAcInMelee!$A141)&gt;100,0,IF((maxACToAutohit-MinAcInMelee!$A141)&lt;=autoHitValue,0,MIN(100,(maxACToAutohit-MinAcInMelee!$A141))-MAX((minACToAutohit-MinAcInMelee!$A141),autoHitValue+1)+1))/2/100/((maxACToAutohit-MinAcInMelee!$A141)-(minACToAutohit-MinAcInMelee!$A141)+1))-(IF((minACToAutohit-MinAcInMelee!$A141)&gt;100,((maxACToAutohit-MinAcInMelee!$A141)-(minACToAutohit-MinAcInMelee!$A141)+1),IF((maxACToAutohit-MinAcInMelee!$A141)&lt;=100,0,(maxACToAutohit-MinAcInMelee!$A141)-MAX(100,(minACToAutohit-MinAcInMelee!$A141))))/((maxACToAutohit-MinAcInMelee!$A141)-(minACToAutohit-MinAcInMelee!$A141)+1))</f>
        <v>6.5970149253731347E-2</v>
      </c>
    </row>
    <row r="142" spans="1:2" x14ac:dyDescent="0.25">
      <c r="A142">
        <v>115</v>
      </c>
      <c r="B142" s="8">
        <f>1-(autoHitValue*IF((minACToAutohit-MinAcInMelee!$A142)&gt;autoHitValue,0,IF((maxACToAutohit-MinAcInMelee!$A142)&lt;=autoHitValue,((maxACToAutohit-MinAcInMelee!$A142)-(minACToAutohit-MinAcInMelee!$A142)+1),autoHitValue-(minACToAutohit-MinAcInMelee!$A142)+1))/100/((maxACToAutohit-MinAcInMelee!$A142)-(minACToAutohit-MinAcInMelee!$A142)+1))-((MAX((minACToAutohit-MinAcInMelee!$A142),autoHitValue+1)+MIN(100,(maxACToAutohit-MinAcInMelee!$A142)))*IF((minACToAutohit-MinAcInMelee!$A142)&gt;100,0,IF((maxACToAutohit-MinAcInMelee!$A142)&lt;=autoHitValue,0,MIN(100,(maxACToAutohit-MinAcInMelee!$A142))-MAX((minACToAutohit-MinAcInMelee!$A142),autoHitValue+1)+1))/2/100/((maxACToAutohit-MinAcInMelee!$A142)-(minACToAutohit-MinAcInMelee!$A142)+1))-(IF((minACToAutohit-MinAcInMelee!$A142)&gt;100,((maxACToAutohit-MinAcInMelee!$A142)-(minACToAutohit-MinAcInMelee!$A142)+1),IF((maxACToAutohit-MinAcInMelee!$A142)&lt;=100,0,(maxACToAutohit-MinAcInMelee!$A142)-MAX(100,(minACToAutohit-MinAcInMelee!$A142))))/((maxACToAutohit-MinAcInMelee!$A142)-(minACToAutohit-MinAcInMelee!$A142)+1))</f>
        <v>6.8557213930348304E-2</v>
      </c>
    </row>
    <row r="143" spans="1:2" x14ac:dyDescent="0.25">
      <c r="A143">
        <v>116</v>
      </c>
      <c r="B143" s="8">
        <f>1-(autoHitValue*IF((minACToAutohit-MinAcInMelee!$A143)&gt;autoHitValue,0,IF((maxACToAutohit-MinAcInMelee!$A143)&lt;=autoHitValue,((maxACToAutohit-MinAcInMelee!$A143)-(minACToAutohit-MinAcInMelee!$A143)+1),autoHitValue-(minACToAutohit-MinAcInMelee!$A143)+1))/100/((maxACToAutohit-MinAcInMelee!$A143)-(minACToAutohit-MinAcInMelee!$A143)+1))-((MAX((minACToAutohit-MinAcInMelee!$A143),autoHitValue+1)+MIN(100,(maxACToAutohit-MinAcInMelee!$A143)))*IF((minACToAutohit-MinAcInMelee!$A143)&gt;100,0,IF((maxACToAutohit-MinAcInMelee!$A143)&lt;=autoHitValue,0,MIN(100,(maxACToAutohit-MinAcInMelee!$A143))-MAX((minACToAutohit-MinAcInMelee!$A143),autoHitValue+1)+1))/2/100/((maxACToAutohit-MinAcInMelee!$A143)-(minACToAutohit-MinAcInMelee!$A143)+1))-(IF((minACToAutohit-MinAcInMelee!$A143)&gt;100,((maxACToAutohit-MinAcInMelee!$A143)-(minACToAutohit-MinAcInMelee!$A143)+1),IF((maxACToAutohit-MinAcInMelee!$A143)&lt;=100,0,(maxACToAutohit-MinAcInMelee!$A143)-MAX(100,(minACToAutohit-MinAcInMelee!$A143))))/((maxACToAutohit-MinAcInMelee!$A143)-(minACToAutohit-MinAcInMelee!$A143)+1))</f>
        <v>7.1194029850746299E-2</v>
      </c>
    </row>
    <row r="144" spans="1:2" x14ac:dyDescent="0.25">
      <c r="A144">
        <v>117</v>
      </c>
      <c r="B144" s="8">
        <f>1-(autoHitValue*IF((minACToAutohit-MinAcInMelee!$A144)&gt;autoHitValue,0,IF((maxACToAutohit-MinAcInMelee!$A144)&lt;=autoHitValue,((maxACToAutohit-MinAcInMelee!$A144)-(minACToAutohit-MinAcInMelee!$A144)+1),autoHitValue-(minACToAutohit-MinAcInMelee!$A144)+1))/100/((maxACToAutohit-MinAcInMelee!$A144)-(minACToAutohit-MinAcInMelee!$A144)+1))-((MAX((minACToAutohit-MinAcInMelee!$A144),autoHitValue+1)+MIN(100,(maxACToAutohit-MinAcInMelee!$A144)))*IF((minACToAutohit-MinAcInMelee!$A144)&gt;100,0,IF((maxACToAutohit-MinAcInMelee!$A144)&lt;=autoHitValue,0,MIN(100,(maxACToAutohit-MinAcInMelee!$A144))-MAX((minACToAutohit-MinAcInMelee!$A144),autoHitValue+1)+1))/2/100/((maxACToAutohit-MinAcInMelee!$A144)-(minACToAutohit-MinAcInMelee!$A144)+1))-(IF((minACToAutohit-MinAcInMelee!$A144)&gt;100,((maxACToAutohit-MinAcInMelee!$A144)-(minACToAutohit-MinAcInMelee!$A144)+1),IF((maxACToAutohit-MinAcInMelee!$A144)&lt;=100,0,(maxACToAutohit-MinAcInMelee!$A144)-MAX(100,(minACToAutohit-MinAcInMelee!$A144))))/((maxACToAutohit-MinAcInMelee!$A144)-(minACToAutohit-MinAcInMelee!$A144)+1))</f>
        <v>7.3880597014925331E-2</v>
      </c>
    </row>
    <row r="145" spans="1:2" x14ac:dyDescent="0.25">
      <c r="A145">
        <v>118</v>
      </c>
      <c r="B145" s="8">
        <f>1-(autoHitValue*IF((minACToAutohit-MinAcInMelee!$A145)&gt;autoHitValue,0,IF((maxACToAutohit-MinAcInMelee!$A145)&lt;=autoHitValue,((maxACToAutohit-MinAcInMelee!$A145)-(minACToAutohit-MinAcInMelee!$A145)+1),autoHitValue-(minACToAutohit-MinAcInMelee!$A145)+1))/100/((maxACToAutohit-MinAcInMelee!$A145)-(minACToAutohit-MinAcInMelee!$A145)+1))-((MAX((minACToAutohit-MinAcInMelee!$A145),autoHitValue+1)+MIN(100,(maxACToAutohit-MinAcInMelee!$A145)))*IF((minACToAutohit-MinAcInMelee!$A145)&gt;100,0,IF((maxACToAutohit-MinAcInMelee!$A145)&lt;=autoHitValue,0,MIN(100,(maxACToAutohit-MinAcInMelee!$A145))-MAX((minACToAutohit-MinAcInMelee!$A145),autoHitValue+1)+1))/2/100/((maxACToAutohit-MinAcInMelee!$A145)-(minACToAutohit-MinAcInMelee!$A145)+1))-(IF((minACToAutohit-MinAcInMelee!$A145)&gt;100,((maxACToAutohit-MinAcInMelee!$A145)-(minACToAutohit-MinAcInMelee!$A145)+1),IF((maxACToAutohit-MinAcInMelee!$A145)&lt;=100,0,(maxACToAutohit-MinAcInMelee!$A145)-MAX(100,(minACToAutohit-MinAcInMelee!$A145))))/((maxACToAutohit-MinAcInMelee!$A145)-(minACToAutohit-MinAcInMelee!$A145)+1))</f>
        <v>7.6616915422885512E-2</v>
      </c>
    </row>
    <row r="146" spans="1:2" x14ac:dyDescent="0.25">
      <c r="A146">
        <v>119</v>
      </c>
      <c r="B146" s="8">
        <f>1-(autoHitValue*IF((minACToAutohit-MinAcInMelee!$A146)&gt;autoHitValue,0,IF((maxACToAutohit-MinAcInMelee!$A146)&lt;=autoHitValue,((maxACToAutohit-MinAcInMelee!$A146)-(minACToAutohit-MinAcInMelee!$A146)+1),autoHitValue-(minACToAutohit-MinAcInMelee!$A146)+1))/100/((maxACToAutohit-MinAcInMelee!$A146)-(minACToAutohit-MinAcInMelee!$A146)+1))-((MAX((minACToAutohit-MinAcInMelee!$A146),autoHitValue+1)+MIN(100,(maxACToAutohit-MinAcInMelee!$A146)))*IF((minACToAutohit-MinAcInMelee!$A146)&gt;100,0,IF((maxACToAutohit-MinAcInMelee!$A146)&lt;=autoHitValue,0,MIN(100,(maxACToAutohit-MinAcInMelee!$A146))-MAX((minACToAutohit-MinAcInMelee!$A146),autoHitValue+1)+1))/2/100/((maxACToAutohit-MinAcInMelee!$A146)-(minACToAutohit-MinAcInMelee!$A146)+1))-(IF((minACToAutohit-MinAcInMelee!$A146)&gt;100,((maxACToAutohit-MinAcInMelee!$A146)-(minACToAutohit-MinAcInMelee!$A146)+1),IF((maxACToAutohit-MinAcInMelee!$A146)&lt;=100,0,(maxACToAutohit-MinAcInMelee!$A146)-MAX(100,(minACToAutohit-MinAcInMelee!$A146))))/((maxACToAutohit-MinAcInMelee!$A146)-(minACToAutohit-MinAcInMelee!$A146)+1))</f>
        <v>7.9402985074626953E-2</v>
      </c>
    </row>
    <row r="147" spans="1:2" x14ac:dyDescent="0.25">
      <c r="A147">
        <v>120</v>
      </c>
      <c r="B147" s="8">
        <f>1-(autoHitValue*IF((minACToAutohit-MinAcInMelee!$A147)&gt;autoHitValue,0,IF((maxACToAutohit-MinAcInMelee!$A147)&lt;=autoHitValue,((maxACToAutohit-MinAcInMelee!$A147)-(minACToAutohit-MinAcInMelee!$A147)+1),autoHitValue-(minACToAutohit-MinAcInMelee!$A147)+1))/100/((maxACToAutohit-MinAcInMelee!$A147)-(minACToAutohit-MinAcInMelee!$A147)+1))-((MAX((minACToAutohit-MinAcInMelee!$A147),autoHitValue+1)+MIN(100,(maxACToAutohit-MinAcInMelee!$A147)))*IF((minACToAutohit-MinAcInMelee!$A147)&gt;100,0,IF((maxACToAutohit-MinAcInMelee!$A147)&lt;=autoHitValue,0,MIN(100,(maxACToAutohit-MinAcInMelee!$A147))-MAX((minACToAutohit-MinAcInMelee!$A147),autoHitValue+1)+1))/2/100/((maxACToAutohit-MinAcInMelee!$A147)-(minACToAutohit-MinAcInMelee!$A147)+1))-(IF((minACToAutohit-MinAcInMelee!$A147)&gt;100,((maxACToAutohit-MinAcInMelee!$A147)-(minACToAutohit-MinAcInMelee!$A147)+1),IF((maxACToAutohit-MinAcInMelee!$A147)&lt;=100,0,(maxACToAutohit-MinAcInMelee!$A147)-MAX(100,(minACToAutohit-MinAcInMelee!$A147))))/((maxACToAutohit-MinAcInMelee!$A147)-(minACToAutohit-MinAcInMelee!$A147)+1))</f>
        <v>8.223880597014932E-2</v>
      </c>
    </row>
    <row r="148" spans="1:2" x14ac:dyDescent="0.25">
      <c r="A148">
        <v>121</v>
      </c>
      <c r="B148" s="8">
        <f>1-(autoHitValue*IF((minACToAutohit-MinAcInMelee!$A148)&gt;autoHitValue,0,IF((maxACToAutohit-MinAcInMelee!$A148)&lt;=autoHitValue,((maxACToAutohit-MinAcInMelee!$A148)-(minACToAutohit-MinAcInMelee!$A148)+1),autoHitValue-(minACToAutohit-MinAcInMelee!$A148)+1))/100/((maxACToAutohit-MinAcInMelee!$A148)-(minACToAutohit-MinAcInMelee!$A148)+1))-((MAX((minACToAutohit-MinAcInMelee!$A148),autoHitValue+1)+MIN(100,(maxACToAutohit-MinAcInMelee!$A148)))*IF((minACToAutohit-MinAcInMelee!$A148)&gt;100,0,IF((maxACToAutohit-MinAcInMelee!$A148)&lt;=autoHitValue,0,MIN(100,(maxACToAutohit-MinAcInMelee!$A148))-MAX((minACToAutohit-MinAcInMelee!$A148),autoHitValue+1)+1))/2/100/((maxACToAutohit-MinAcInMelee!$A148)-(minACToAutohit-MinAcInMelee!$A148)+1))-(IF((minACToAutohit-MinAcInMelee!$A148)&gt;100,((maxACToAutohit-MinAcInMelee!$A148)-(minACToAutohit-MinAcInMelee!$A148)+1),IF((maxACToAutohit-MinAcInMelee!$A148)&lt;=100,0,(maxACToAutohit-MinAcInMelee!$A148)-MAX(100,(minACToAutohit-MinAcInMelee!$A148))))/((maxACToAutohit-MinAcInMelee!$A148)-(minACToAutohit-MinAcInMelee!$A148)+1))</f>
        <v>8.5124378109452725E-2</v>
      </c>
    </row>
    <row r="149" spans="1:2" x14ac:dyDescent="0.25">
      <c r="A149">
        <v>122</v>
      </c>
      <c r="B149" s="8">
        <f>1-(autoHitValue*IF((minACToAutohit-MinAcInMelee!$A149)&gt;autoHitValue,0,IF((maxACToAutohit-MinAcInMelee!$A149)&lt;=autoHitValue,((maxACToAutohit-MinAcInMelee!$A149)-(minACToAutohit-MinAcInMelee!$A149)+1),autoHitValue-(minACToAutohit-MinAcInMelee!$A149)+1))/100/((maxACToAutohit-MinAcInMelee!$A149)-(minACToAutohit-MinAcInMelee!$A149)+1))-((MAX((minACToAutohit-MinAcInMelee!$A149),autoHitValue+1)+MIN(100,(maxACToAutohit-MinAcInMelee!$A149)))*IF((minACToAutohit-MinAcInMelee!$A149)&gt;100,0,IF((maxACToAutohit-MinAcInMelee!$A149)&lt;=autoHitValue,0,MIN(100,(maxACToAutohit-MinAcInMelee!$A149))-MAX((minACToAutohit-MinAcInMelee!$A149),autoHitValue+1)+1))/2/100/((maxACToAutohit-MinAcInMelee!$A149)-(minACToAutohit-MinAcInMelee!$A149)+1))-(IF((minACToAutohit-MinAcInMelee!$A149)&gt;100,((maxACToAutohit-MinAcInMelee!$A149)-(minACToAutohit-MinAcInMelee!$A149)+1),IF((maxACToAutohit-MinAcInMelee!$A149)&lt;=100,0,(maxACToAutohit-MinAcInMelee!$A149)-MAX(100,(minACToAutohit-MinAcInMelee!$A149))))/((maxACToAutohit-MinAcInMelee!$A149)-(minACToAutohit-MinAcInMelee!$A149)+1))</f>
        <v>8.8059701492537279E-2</v>
      </c>
    </row>
    <row r="150" spans="1:2" x14ac:dyDescent="0.25">
      <c r="A150">
        <v>123</v>
      </c>
      <c r="B150" s="8">
        <f>1-(autoHitValue*IF((minACToAutohit-MinAcInMelee!$A150)&gt;autoHitValue,0,IF((maxACToAutohit-MinAcInMelee!$A150)&lt;=autoHitValue,((maxACToAutohit-MinAcInMelee!$A150)-(minACToAutohit-MinAcInMelee!$A150)+1),autoHitValue-(minACToAutohit-MinAcInMelee!$A150)+1))/100/((maxACToAutohit-MinAcInMelee!$A150)-(minACToAutohit-MinAcInMelee!$A150)+1))-((MAX((minACToAutohit-MinAcInMelee!$A150),autoHitValue+1)+MIN(100,(maxACToAutohit-MinAcInMelee!$A150)))*IF((minACToAutohit-MinAcInMelee!$A150)&gt;100,0,IF((maxACToAutohit-MinAcInMelee!$A150)&lt;=autoHitValue,0,MIN(100,(maxACToAutohit-MinAcInMelee!$A150))-MAX((minACToAutohit-MinAcInMelee!$A150),autoHitValue+1)+1))/2/100/((maxACToAutohit-MinAcInMelee!$A150)-(minACToAutohit-MinAcInMelee!$A150)+1))-(IF((minACToAutohit-MinAcInMelee!$A150)&gt;100,((maxACToAutohit-MinAcInMelee!$A150)-(minACToAutohit-MinAcInMelee!$A150)+1),IF((maxACToAutohit-MinAcInMelee!$A150)&lt;=100,0,(maxACToAutohit-MinAcInMelee!$A150)-MAX(100,(minACToAutohit-MinAcInMelee!$A150))))/((maxACToAutohit-MinAcInMelee!$A150)-(minACToAutohit-MinAcInMelee!$A150)+1))</f>
        <v>9.1044776119402981E-2</v>
      </c>
    </row>
    <row r="151" spans="1:2" x14ac:dyDescent="0.25">
      <c r="A151">
        <v>124</v>
      </c>
      <c r="B151" s="8">
        <f>1-(autoHitValue*IF((minACToAutohit-MinAcInMelee!$A151)&gt;autoHitValue,0,IF((maxACToAutohit-MinAcInMelee!$A151)&lt;=autoHitValue,((maxACToAutohit-MinAcInMelee!$A151)-(minACToAutohit-MinAcInMelee!$A151)+1),autoHitValue-(minACToAutohit-MinAcInMelee!$A151)+1))/100/((maxACToAutohit-MinAcInMelee!$A151)-(minACToAutohit-MinAcInMelee!$A151)+1))-((MAX((minACToAutohit-MinAcInMelee!$A151),autoHitValue+1)+MIN(100,(maxACToAutohit-MinAcInMelee!$A151)))*IF((minACToAutohit-MinAcInMelee!$A151)&gt;100,0,IF((maxACToAutohit-MinAcInMelee!$A151)&lt;=autoHitValue,0,MIN(100,(maxACToAutohit-MinAcInMelee!$A151))-MAX((minACToAutohit-MinAcInMelee!$A151),autoHitValue+1)+1))/2/100/((maxACToAutohit-MinAcInMelee!$A151)-(minACToAutohit-MinAcInMelee!$A151)+1))-(IF((minACToAutohit-MinAcInMelee!$A151)&gt;100,((maxACToAutohit-MinAcInMelee!$A151)-(minACToAutohit-MinAcInMelee!$A151)+1),IF((maxACToAutohit-MinAcInMelee!$A151)&lt;=100,0,(maxACToAutohit-MinAcInMelee!$A151)-MAX(100,(minACToAutohit-MinAcInMelee!$A151))))/((maxACToAutohit-MinAcInMelee!$A151)-(minACToAutohit-MinAcInMelee!$A151)+1))</f>
        <v>9.4079601990049722E-2</v>
      </c>
    </row>
    <row r="152" spans="1:2" x14ac:dyDescent="0.25">
      <c r="A152">
        <v>125</v>
      </c>
      <c r="B152" s="8">
        <f>1-(autoHitValue*IF((minACToAutohit-MinAcInMelee!$A152)&gt;autoHitValue,0,IF((maxACToAutohit-MinAcInMelee!$A152)&lt;=autoHitValue,((maxACToAutohit-MinAcInMelee!$A152)-(minACToAutohit-MinAcInMelee!$A152)+1),autoHitValue-(minACToAutohit-MinAcInMelee!$A152)+1))/100/((maxACToAutohit-MinAcInMelee!$A152)-(minACToAutohit-MinAcInMelee!$A152)+1))-((MAX((minACToAutohit-MinAcInMelee!$A152),autoHitValue+1)+MIN(100,(maxACToAutohit-MinAcInMelee!$A152)))*IF((minACToAutohit-MinAcInMelee!$A152)&gt;100,0,IF((maxACToAutohit-MinAcInMelee!$A152)&lt;=autoHitValue,0,MIN(100,(maxACToAutohit-MinAcInMelee!$A152))-MAX((minACToAutohit-MinAcInMelee!$A152),autoHitValue+1)+1))/2/100/((maxACToAutohit-MinAcInMelee!$A152)-(minACToAutohit-MinAcInMelee!$A152)+1))-(IF((minACToAutohit-MinAcInMelee!$A152)&gt;100,((maxACToAutohit-MinAcInMelee!$A152)-(minACToAutohit-MinAcInMelee!$A152)+1),IF((maxACToAutohit-MinAcInMelee!$A152)&lt;=100,0,(maxACToAutohit-MinAcInMelee!$A152)-MAX(100,(minACToAutohit-MinAcInMelee!$A152))))/((maxACToAutohit-MinAcInMelee!$A152)-(minACToAutohit-MinAcInMelee!$A152)+1))</f>
        <v>9.716417910447761E-2</v>
      </c>
    </row>
    <row r="153" spans="1:2" x14ac:dyDescent="0.25">
      <c r="A153">
        <v>126</v>
      </c>
      <c r="B153" s="8">
        <f>1-(autoHitValue*IF((minACToAutohit-MinAcInMelee!$A153)&gt;autoHitValue,0,IF((maxACToAutohit-MinAcInMelee!$A153)&lt;=autoHitValue,((maxACToAutohit-MinAcInMelee!$A153)-(minACToAutohit-MinAcInMelee!$A153)+1),autoHitValue-(minACToAutohit-MinAcInMelee!$A153)+1))/100/((maxACToAutohit-MinAcInMelee!$A153)-(minACToAutohit-MinAcInMelee!$A153)+1))-((MAX((minACToAutohit-MinAcInMelee!$A153),autoHitValue+1)+MIN(100,(maxACToAutohit-MinAcInMelee!$A153)))*IF((minACToAutohit-MinAcInMelee!$A153)&gt;100,0,IF((maxACToAutohit-MinAcInMelee!$A153)&lt;=autoHitValue,0,MIN(100,(maxACToAutohit-MinAcInMelee!$A153))-MAX((minACToAutohit-MinAcInMelee!$A153),autoHitValue+1)+1))/2/100/((maxACToAutohit-MinAcInMelee!$A153)-(minACToAutohit-MinAcInMelee!$A153)+1))-(IF((minACToAutohit-MinAcInMelee!$A153)&gt;100,((maxACToAutohit-MinAcInMelee!$A153)-(minACToAutohit-MinAcInMelee!$A153)+1),IF((maxACToAutohit-MinAcInMelee!$A153)&lt;=100,0,(maxACToAutohit-MinAcInMelee!$A153)-MAX(100,(minACToAutohit-MinAcInMelee!$A153))))/((maxACToAutohit-MinAcInMelee!$A153)-(minACToAutohit-MinAcInMelee!$A153)+1))</f>
        <v>0.10029850746268654</v>
      </c>
    </row>
    <row r="154" spans="1:2" x14ac:dyDescent="0.25">
      <c r="A154">
        <v>127</v>
      </c>
      <c r="B154" s="8">
        <f>1-(autoHitValue*IF((minACToAutohit-MinAcInMelee!$A154)&gt;autoHitValue,0,IF((maxACToAutohit-MinAcInMelee!$A154)&lt;=autoHitValue,((maxACToAutohit-MinAcInMelee!$A154)-(minACToAutohit-MinAcInMelee!$A154)+1),autoHitValue-(minACToAutohit-MinAcInMelee!$A154)+1))/100/((maxACToAutohit-MinAcInMelee!$A154)-(minACToAutohit-MinAcInMelee!$A154)+1))-((MAX((minACToAutohit-MinAcInMelee!$A154),autoHitValue+1)+MIN(100,(maxACToAutohit-MinAcInMelee!$A154)))*IF((minACToAutohit-MinAcInMelee!$A154)&gt;100,0,IF((maxACToAutohit-MinAcInMelee!$A154)&lt;=autoHitValue,0,MIN(100,(maxACToAutohit-MinAcInMelee!$A154))-MAX((minACToAutohit-MinAcInMelee!$A154),autoHitValue+1)+1))/2/100/((maxACToAutohit-MinAcInMelee!$A154)-(minACToAutohit-MinAcInMelee!$A154)+1))-(IF((minACToAutohit-MinAcInMelee!$A154)&gt;100,((maxACToAutohit-MinAcInMelee!$A154)-(minACToAutohit-MinAcInMelee!$A154)+1),IF((maxACToAutohit-MinAcInMelee!$A154)&lt;=100,0,(maxACToAutohit-MinAcInMelee!$A154)-MAX(100,(minACToAutohit-MinAcInMelee!$A154))))/((maxACToAutohit-MinAcInMelee!$A154)-(minACToAutohit-MinAcInMelee!$A154)+1))</f>
        <v>0.10348258706467661</v>
      </c>
    </row>
    <row r="155" spans="1:2" x14ac:dyDescent="0.25">
      <c r="A155">
        <v>128</v>
      </c>
      <c r="B155" s="8">
        <f>1-(autoHitValue*IF((minACToAutohit-MinAcInMelee!$A155)&gt;autoHitValue,0,IF((maxACToAutohit-MinAcInMelee!$A155)&lt;=autoHitValue,((maxACToAutohit-MinAcInMelee!$A155)-(minACToAutohit-MinAcInMelee!$A155)+1),autoHitValue-(minACToAutohit-MinAcInMelee!$A155)+1))/100/((maxACToAutohit-MinAcInMelee!$A155)-(minACToAutohit-MinAcInMelee!$A155)+1))-((MAX((minACToAutohit-MinAcInMelee!$A155),autoHitValue+1)+MIN(100,(maxACToAutohit-MinAcInMelee!$A155)))*IF((minACToAutohit-MinAcInMelee!$A155)&gt;100,0,IF((maxACToAutohit-MinAcInMelee!$A155)&lt;=autoHitValue,0,MIN(100,(maxACToAutohit-MinAcInMelee!$A155))-MAX((minACToAutohit-MinAcInMelee!$A155),autoHitValue+1)+1))/2/100/((maxACToAutohit-MinAcInMelee!$A155)-(minACToAutohit-MinAcInMelee!$A155)+1))-(IF((minACToAutohit-MinAcInMelee!$A155)&gt;100,((maxACToAutohit-MinAcInMelee!$A155)-(minACToAutohit-MinAcInMelee!$A155)+1),IF((maxACToAutohit-MinAcInMelee!$A155)&lt;=100,0,(maxACToAutohit-MinAcInMelee!$A155)-MAX(100,(minACToAutohit-MinAcInMelee!$A155))))/((maxACToAutohit-MinAcInMelee!$A155)-(minACToAutohit-MinAcInMelee!$A155)+1))</f>
        <v>0.10671641791044773</v>
      </c>
    </row>
    <row r="156" spans="1:2" x14ac:dyDescent="0.25">
      <c r="A156">
        <v>129</v>
      </c>
      <c r="B156" s="8">
        <f>1-(autoHitValue*IF((minACToAutohit-MinAcInMelee!$A156)&gt;autoHitValue,0,IF((maxACToAutohit-MinAcInMelee!$A156)&lt;=autoHitValue,((maxACToAutohit-MinAcInMelee!$A156)-(minACToAutohit-MinAcInMelee!$A156)+1),autoHitValue-(minACToAutohit-MinAcInMelee!$A156)+1))/100/((maxACToAutohit-MinAcInMelee!$A156)-(minACToAutohit-MinAcInMelee!$A156)+1))-((MAX((minACToAutohit-MinAcInMelee!$A156),autoHitValue+1)+MIN(100,(maxACToAutohit-MinAcInMelee!$A156)))*IF((minACToAutohit-MinAcInMelee!$A156)&gt;100,0,IF((maxACToAutohit-MinAcInMelee!$A156)&lt;=autoHitValue,0,MIN(100,(maxACToAutohit-MinAcInMelee!$A156))-MAX((minACToAutohit-MinAcInMelee!$A156),autoHitValue+1)+1))/2/100/((maxACToAutohit-MinAcInMelee!$A156)-(minACToAutohit-MinAcInMelee!$A156)+1))-(IF((minACToAutohit-MinAcInMelee!$A156)&gt;100,((maxACToAutohit-MinAcInMelee!$A156)-(minACToAutohit-MinAcInMelee!$A156)+1),IF((maxACToAutohit-MinAcInMelee!$A156)&lt;=100,0,(maxACToAutohit-MinAcInMelee!$A156)-MAX(100,(minACToAutohit-MinAcInMelee!$A156))))/((maxACToAutohit-MinAcInMelee!$A156)-(minACToAutohit-MinAcInMelee!$A156)+1))</f>
        <v>0.10999999999999999</v>
      </c>
    </row>
    <row r="157" spans="1:2" x14ac:dyDescent="0.25">
      <c r="A157">
        <v>130</v>
      </c>
      <c r="B157" s="8">
        <f>1-(autoHitValue*IF((minACToAutohit-MinAcInMelee!$A157)&gt;autoHitValue,0,IF((maxACToAutohit-MinAcInMelee!$A157)&lt;=autoHitValue,((maxACToAutohit-MinAcInMelee!$A157)-(minACToAutohit-MinAcInMelee!$A157)+1),autoHitValue-(minACToAutohit-MinAcInMelee!$A157)+1))/100/((maxACToAutohit-MinAcInMelee!$A157)-(minACToAutohit-MinAcInMelee!$A157)+1))-((MAX((minACToAutohit-MinAcInMelee!$A157),autoHitValue+1)+MIN(100,(maxACToAutohit-MinAcInMelee!$A157)))*IF((minACToAutohit-MinAcInMelee!$A157)&gt;100,0,IF((maxACToAutohit-MinAcInMelee!$A157)&lt;=autoHitValue,0,MIN(100,(maxACToAutohit-MinAcInMelee!$A157))-MAX((minACToAutohit-MinAcInMelee!$A157),autoHitValue+1)+1))/2/100/((maxACToAutohit-MinAcInMelee!$A157)-(minACToAutohit-MinAcInMelee!$A157)+1))-(IF((minACToAutohit-MinAcInMelee!$A157)&gt;100,((maxACToAutohit-MinAcInMelee!$A157)-(minACToAutohit-MinAcInMelee!$A157)+1),IF((maxACToAutohit-MinAcInMelee!$A157)&lt;=100,0,(maxACToAutohit-MinAcInMelee!$A157)-MAX(100,(minACToAutohit-MinAcInMelee!$A157))))/((maxACToAutohit-MinAcInMelee!$A157)-(minACToAutohit-MinAcInMelee!$A157)+1))</f>
        <v>0.11333333333333329</v>
      </c>
    </row>
    <row r="158" spans="1:2" x14ac:dyDescent="0.25">
      <c r="A158">
        <v>131</v>
      </c>
      <c r="B158" s="8">
        <f>1-(autoHitValue*IF((minACToAutohit-MinAcInMelee!$A158)&gt;autoHitValue,0,IF((maxACToAutohit-MinAcInMelee!$A158)&lt;=autoHitValue,((maxACToAutohit-MinAcInMelee!$A158)-(minACToAutohit-MinAcInMelee!$A158)+1),autoHitValue-(minACToAutohit-MinAcInMelee!$A158)+1))/100/((maxACToAutohit-MinAcInMelee!$A158)-(minACToAutohit-MinAcInMelee!$A158)+1))-((MAX((minACToAutohit-MinAcInMelee!$A158),autoHitValue+1)+MIN(100,(maxACToAutohit-MinAcInMelee!$A158)))*IF((minACToAutohit-MinAcInMelee!$A158)&gt;100,0,IF((maxACToAutohit-MinAcInMelee!$A158)&lt;=autoHitValue,0,MIN(100,(maxACToAutohit-MinAcInMelee!$A158))-MAX((minACToAutohit-MinAcInMelee!$A158),autoHitValue+1)+1))/2/100/((maxACToAutohit-MinAcInMelee!$A158)-(minACToAutohit-MinAcInMelee!$A158)+1))-(IF((minACToAutohit-MinAcInMelee!$A158)&gt;100,((maxACToAutohit-MinAcInMelee!$A158)-(minACToAutohit-MinAcInMelee!$A158)+1),IF((maxACToAutohit-MinAcInMelee!$A158)&lt;=100,0,(maxACToAutohit-MinAcInMelee!$A158)-MAX(100,(minACToAutohit-MinAcInMelee!$A158))))/((maxACToAutohit-MinAcInMelee!$A158)-(minACToAutohit-MinAcInMelee!$A158)+1))</f>
        <v>0.11671641791044773</v>
      </c>
    </row>
    <row r="159" spans="1:2" x14ac:dyDescent="0.25">
      <c r="A159">
        <v>132</v>
      </c>
      <c r="B159" s="8">
        <f>1-(autoHitValue*IF((minACToAutohit-MinAcInMelee!$A159)&gt;autoHitValue,0,IF((maxACToAutohit-MinAcInMelee!$A159)&lt;=autoHitValue,((maxACToAutohit-MinAcInMelee!$A159)-(minACToAutohit-MinAcInMelee!$A159)+1),autoHitValue-(minACToAutohit-MinAcInMelee!$A159)+1))/100/((maxACToAutohit-MinAcInMelee!$A159)-(minACToAutohit-MinAcInMelee!$A159)+1))-((MAX((minACToAutohit-MinAcInMelee!$A159),autoHitValue+1)+MIN(100,(maxACToAutohit-MinAcInMelee!$A159)))*IF((minACToAutohit-MinAcInMelee!$A159)&gt;100,0,IF((maxACToAutohit-MinAcInMelee!$A159)&lt;=autoHitValue,0,MIN(100,(maxACToAutohit-MinAcInMelee!$A159))-MAX((minACToAutohit-MinAcInMelee!$A159),autoHitValue+1)+1))/2/100/((maxACToAutohit-MinAcInMelee!$A159)-(minACToAutohit-MinAcInMelee!$A159)+1))-(IF((minACToAutohit-MinAcInMelee!$A159)&gt;100,((maxACToAutohit-MinAcInMelee!$A159)-(minACToAutohit-MinAcInMelee!$A159)+1),IF((maxACToAutohit-MinAcInMelee!$A159)&lt;=100,0,(maxACToAutohit-MinAcInMelee!$A159)-MAX(100,(minACToAutohit-MinAcInMelee!$A159))))/((maxACToAutohit-MinAcInMelee!$A159)-(minACToAutohit-MinAcInMelee!$A159)+1))</f>
        <v>0.12014925373134322</v>
      </c>
    </row>
    <row r="160" spans="1:2" x14ac:dyDescent="0.25">
      <c r="A160">
        <v>133</v>
      </c>
      <c r="B160" s="8">
        <f>1-(autoHitValue*IF((minACToAutohit-MinAcInMelee!$A160)&gt;autoHitValue,0,IF((maxACToAutohit-MinAcInMelee!$A160)&lt;=autoHitValue,((maxACToAutohit-MinAcInMelee!$A160)-(minACToAutohit-MinAcInMelee!$A160)+1),autoHitValue-(minACToAutohit-MinAcInMelee!$A160)+1))/100/((maxACToAutohit-MinAcInMelee!$A160)-(minACToAutohit-MinAcInMelee!$A160)+1))-((MAX((minACToAutohit-MinAcInMelee!$A160),autoHitValue+1)+MIN(100,(maxACToAutohit-MinAcInMelee!$A160)))*IF((minACToAutohit-MinAcInMelee!$A160)&gt;100,0,IF((maxACToAutohit-MinAcInMelee!$A160)&lt;=autoHitValue,0,MIN(100,(maxACToAutohit-MinAcInMelee!$A160))-MAX((minACToAutohit-MinAcInMelee!$A160),autoHitValue+1)+1))/2/100/((maxACToAutohit-MinAcInMelee!$A160)-(minACToAutohit-MinAcInMelee!$A160)+1))-(IF((minACToAutohit-MinAcInMelee!$A160)&gt;100,((maxACToAutohit-MinAcInMelee!$A160)-(minACToAutohit-MinAcInMelee!$A160)+1),IF((maxACToAutohit-MinAcInMelee!$A160)&lt;=100,0,(maxACToAutohit-MinAcInMelee!$A160)-MAX(100,(minACToAutohit-MinAcInMelee!$A160))))/((maxACToAutohit-MinAcInMelee!$A160)-(minACToAutohit-MinAcInMelee!$A160)+1))</f>
        <v>0.12363184079601985</v>
      </c>
    </row>
    <row r="161" spans="1:2" x14ac:dyDescent="0.25">
      <c r="A161">
        <v>134</v>
      </c>
      <c r="B161" s="8">
        <f>1-(autoHitValue*IF((minACToAutohit-MinAcInMelee!$A161)&gt;autoHitValue,0,IF((maxACToAutohit-MinAcInMelee!$A161)&lt;=autoHitValue,((maxACToAutohit-MinAcInMelee!$A161)-(minACToAutohit-MinAcInMelee!$A161)+1),autoHitValue-(minACToAutohit-MinAcInMelee!$A161)+1))/100/((maxACToAutohit-MinAcInMelee!$A161)-(minACToAutohit-MinAcInMelee!$A161)+1))-((MAX((minACToAutohit-MinAcInMelee!$A161),autoHitValue+1)+MIN(100,(maxACToAutohit-MinAcInMelee!$A161)))*IF((minACToAutohit-MinAcInMelee!$A161)&gt;100,0,IF((maxACToAutohit-MinAcInMelee!$A161)&lt;=autoHitValue,0,MIN(100,(maxACToAutohit-MinAcInMelee!$A161))-MAX((minACToAutohit-MinAcInMelee!$A161),autoHitValue+1)+1))/2/100/((maxACToAutohit-MinAcInMelee!$A161)-(minACToAutohit-MinAcInMelee!$A161)+1))-(IF((minACToAutohit-MinAcInMelee!$A161)&gt;100,((maxACToAutohit-MinAcInMelee!$A161)-(minACToAutohit-MinAcInMelee!$A161)+1),IF((maxACToAutohit-MinAcInMelee!$A161)&lt;=100,0,(maxACToAutohit-MinAcInMelee!$A161)-MAX(100,(minACToAutohit-MinAcInMelee!$A161))))/((maxACToAutohit-MinAcInMelee!$A161)-(minACToAutohit-MinAcInMelee!$A161)+1))</f>
        <v>0.12716417910447764</v>
      </c>
    </row>
    <row r="162" spans="1:2" x14ac:dyDescent="0.25">
      <c r="A162">
        <v>135</v>
      </c>
      <c r="B162" s="8">
        <f>1-(autoHitValue*IF((minACToAutohit-MinAcInMelee!$A162)&gt;autoHitValue,0,IF((maxACToAutohit-MinAcInMelee!$A162)&lt;=autoHitValue,((maxACToAutohit-MinAcInMelee!$A162)-(minACToAutohit-MinAcInMelee!$A162)+1),autoHitValue-(minACToAutohit-MinAcInMelee!$A162)+1))/100/((maxACToAutohit-MinAcInMelee!$A162)-(minACToAutohit-MinAcInMelee!$A162)+1))-((MAX((minACToAutohit-MinAcInMelee!$A162),autoHitValue+1)+MIN(100,(maxACToAutohit-MinAcInMelee!$A162)))*IF((minACToAutohit-MinAcInMelee!$A162)&gt;100,0,IF((maxACToAutohit-MinAcInMelee!$A162)&lt;=autoHitValue,0,MIN(100,(maxACToAutohit-MinAcInMelee!$A162))-MAX((minACToAutohit-MinAcInMelee!$A162),autoHitValue+1)+1))/2/100/((maxACToAutohit-MinAcInMelee!$A162)-(minACToAutohit-MinAcInMelee!$A162)+1))-(IF((minACToAutohit-MinAcInMelee!$A162)&gt;100,((maxACToAutohit-MinAcInMelee!$A162)-(minACToAutohit-MinAcInMelee!$A162)+1),IF((maxACToAutohit-MinAcInMelee!$A162)&lt;=100,0,(maxACToAutohit-MinAcInMelee!$A162)-MAX(100,(minACToAutohit-MinAcInMelee!$A162))))/((maxACToAutohit-MinAcInMelee!$A162)-(minACToAutohit-MinAcInMelee!$A162)+1))</f>
        <v>0.13074626865671646</v>
      </c>
    </row>
    <row r="163" spans="1:2" x14ac:dyDescent="0.25">
      <c r="A163">
        <v>136</v>
      </c>
      <c r="B163" s="8">
        <f>1-(autoHitValue*IF((minACToAutohit-MinAcInMelee!$A163)&gt;autoHitValue,0,IF((maxACToAutohit-MinAcInMelee!$A163)&lt;=autoHitValue,((maxACToAutohit-MinAcInMelee!$A163)-(minACToAutohit-MinAcInMelee!$A163)+1),autoHitValue-(minACToAutohit-MinAcInMelee!$A163)+1))/100/((maxACToAutohit-MinAcInMelee!$A163)-(minACToAutohit-MinAcInMelee!$A163)+1))-((MAX((minACToAutohit-MinAcInMelee!$A163),autoHitValue+1)+MIN(100,(maxACToAutohit-MinAcInMelee!$A163)))*IF((minACToAutohit-MinAcInMelee!$A163)&gt;100,0,IF((maxACToAutohit-MinAcInMelee!$A163)&lt;=autoHitValue,0,MIN(100,(maxACToAutohit-MinAcInMelee!$A163))-MAX((minACToAutohit-MinAcInMelee!$A163),autoHitValue+1)+1))/2/100/((maxACToAutohit-MinAcInMelee!$A163)-(minACToAutohit-MinAcInMelee!$A163)+1))-(IF((minACToAutohit-MinAcInMelee!$A163)&gt;100,((maxACToAutohit-MinAcInMelee!$A163)-(minACToAutohit-MinAcInMelee!$A163)+1),IF((maxACToAutohit-MinAcInMelee!$A163)&lt;=100,0,(maxACToAutohit-MinAcInMelee!$A163)-MAX(100,(minACToAutohit-MinAcInMelee!$A163))))/((maxACToAutohit-MinAcInMelee!$A163)-(minACToAutohit-MinAcInMelee!$A163)+1))</f>
        <v>0.13437810945273632</v>
      </c>
    </row>
    <row r="164" spans="1:2" x14ac:dyDescent="0.25">
      <c r="A164">
        <v>137</v>
      </c>
      <c r="B164" s="8">
        <f>1-(autoHitValue*IF((minACToAutohit-MinAcInMelee!$A164)&gt;autoHitValue,0,IF((maxACToAutohit-MinAcInMelee!$A164)&lt;=autoHitValue,((maxACToAutohit-MinAcInMelee!$A164)-(minACToAutohit-MinAcInMelee!$A164)+1),autoHitValue-(minACToAutohit-MinAcInMelee!$A164)+1))/100/((maxACToAutohit-MinAcInMelee!$A164)-(minACToAutohit-MinAcInMelee!$A164)+1))-((MAX((minACToAutohit-MinAcInMelee!$A164),autoHitValue+1)+MIN(100,(maxACToAutohit-MinAcInMelee!$A164)))*IF((minACToAutohit-MinAcInMelee!$A164)&gt;100,0,IF((maxACToAutohit-MinAcInMelee!$A164)&lt;=autoHitValue,0,MIN(100,(maxACToAutohit-MinAcInMelee!$A164))-MAX((minACToAutohit-MinAcInMelee!$A164),autoHitValue+1)+1))/2/100/((maxACToAutohit-MinAcInMelee!$A164)-(minACToAutohit-MinAcInMelee!$A164)+1))-(IF((minACToAutohit-MinAcInMelee!$A164)&gt;100,((maxACToAutohit-MinAcInMelee!$A164)-(minACToAutohit-MinAcInMelee!$A164)+1),IF((maxACToAutohit-MinAcInMelee!$A164)&lt;=100,0,(maxACToAutohit-MinAcInMelee!$A164)-MAX(100,(minACToAutohit-MinAcInMelee!$A164))))/((maxACToAutohit-MinAcInMelee!$A164)-(minACToAutohit-MinAcInMelee!$A164)+1))</f>
        <v>0.13805970149253732</v>
      </c>
    </row>
    <row r="165" spans="1:2" x14ac:dyDescent="0.25">
      <c r="A165">
        <v>138</v>
      </c>
      <c r="B165" s="8">
        <f>1-(autoHitValue*IF((minACToAutohit-MinAcInMelee!$A165)&gt;autoHitValue,0,IF((maxACToAutohit-MinAcInMelee!$A165)&lt;=autoHitValue,((maxACToAutohit-MinAcInMelee!$A165)-(minACToAutohit-MinAcInMelee!$A165)+1),autoHitValue-(minACToAutohit-MinAcInMelee!$A165)+1))/100/((maxACToAutohit-MinAcInMelee!$A165)-(minACToAutohit-MinAcInMelee!$A165)+1))-((MAX((minACToAutohit-MinAcInMelee!$A165),autoHitValue+1)+MIN(100,(maxACToAutohit-MinAcInMelee!$A165)))*IF((minACToAutohit-MinAcInMelee!$A165)&gt;100,0,IF((maxACToAutohit-MinAcInMelee!$A165)&lt;=autoHitValue,0,MIN(100,(maxACToAutohit-MinAcInMelee!$A165))-MAX((minACToAutohit-MinAcInMelee!$A165),autoHitValue+1)+1))/2/100/((maxACToAutohit-MinAcInMelee!$A165)-(minACToAutohit-MinAcInMelee!$A165)+1))-(IF((minACToAutohit-MinAcInMelee!$A165)&gt;100,((maxACToAutohit-MinAcInMelee!$A165)-(minACToAutohit-MinAcInMelee!$A165)+1),IF((maxACToAutohit-MinAcInMelee!$A165)&lt;=100,0,(maxACToAutohit-MinAcInMelee!$A165)-MAX(100,(minACToAutohit-MinAcInMelee!$A165))))/((maxACToAutohit-MinAcInMelee!$A165)-(minACToAutohit-MinAcInMelee!$A165)+1))</f>
        <v>0.14179104477611948</v>
      </c>
    </row>
    <row r="166" spans="1:2" x14ac:dyDescent="0.25">
      <c r="A166">
        <v>139</v>
      </c>
      <c r="B166" s="8">
        <f>1-(autoHitValue*IF((minACToAutohit-MinAcInMelee!$A166)&gt;autoHitValue,0,IF((maxACToAutohit-MinAcInMelee!$A166)&lt;=autoHitValue,((maxACToAutohit-MinAcInMelee!$A166)-(minACToAutohit-MinAcInMelee!$A166)+1),autoHitValue-(minACToAutohit-MinAcInMelee!$A166)+1))/100/((maxACToAutohit-MinAcInMelee!$A166)-(minACToAutohit-MinAcInMelee!$A166)+1))-((MAX((minACToAutohit-MinAcInMelee!$A166),autoHitValue+1)+MIN(100,(maxACToAutohit-MinAcInMelee!$A166)))*IF((minACToAutohit-MinAcInMelee!$A166)&gt;100,0,IF((maxACToAutohit-MinAcInMelee!$A166)&lt;=autoHitValue,0,MIN(100,(maxACToAutohit-MinAcInMelee!$A166))-MAX((minACToAutohit-MinAcInMelee!$A166),autoHitValue+1)+1))/2/100/((maxACToAutohit-MinAcInMelee!$A166)-(minACToAutohit-MinAcInMelee!$A166)+1))-(IF((minACToAutohit-MinAcInMelee!$A166)&gt;100,((maxACToAutohit-MinAcInMelee!$A166)-(minACToAutohit-MinAcInMelee!$A166)+1),IF((maxACToAutohit-MinAcInMelee!$A166)&lt;=100,0,(maxACToAutohit-MinAcInMelee!$A166)-MAX(100,(minACToAutohit-MinAcInMelee!$A166))))/((maxACToAutohit-MinAcInMelee!$A166)-(minACToAutohit-MinAcInMelee!$A166)+1))</f>
        <v>0.14557213930348267</v>
      </c>
    </row>
    <row r="167" spans="1:2" x14ac:dyDescent="0.25">
      <c r="A167">
        <v>140</v>
      </c>
      <c r="B167" s="8">
        <f>1-(autoHitValue*IF((minACToAutohit-MinAcInMelee!$A167)&gt;autoHitValue,0,IF((maxACToAutohit-MinAcInMelee!$A167)&lt;=autoHitValue,((maxACToAutohit-MinAcInMelee!$A167)-(minACToAutohit-MinAcInMelee!$A167)+1),autoHitValue-(minACToAutohit-MinAcInMelee!$A167)+1))/100/((maxACToAutohit-MinAcInMelee!$A167)-(minACToAutohit-MinAcInMelee!$A167)+1))-((MAX((minACToAutohit-MinAcInMelee!$A167),autoHitValue+1)+MIN(100,(maxACToAutohit-MinAcInMelee!$A167)))*IF((minACToAutohit-MinAcInMelee!$A167)&gt;100,0,IF((maxACToAutohit-MinAcInMelee!$A167)&lt;=autoHitValue,0,MIN(100,(maxACToAutohit-MinAcInMelee!$A167))-MAX((minACToAutohit-MinAcInMelee!$A167),autoHitValue+1)+1))/2/100/((maxACToAutohit-MinAcInMelee!$A167)-(minACToAutohit-MinAcInMelee!$A167)+1))-(IF((minACToAutohit-MinAcInMelee!$A167)&gt;100,((maxACToAutohit-MinAcInMelee!$A167)-(minACToAutohit-MinAcInMelee!$A167)+1),IF((maxACToAutohit-MinAcInMelee!$A167)&lt;=100,0,(maxACToAutohit-MinAcInMelee!$A167)-MAX(100,(minACToAutohit-MinAcInMelee!$A167))))/((maxACToAutohit-MinAcInMelee!$A167)-(minACToAutohit-MinAcInMelee!$A167)+1))</f>
        <v>0.1494029850746269</v>
      </c>
    </row>
    <row r="168" spans="1:2" x14ac:dyDescent="0.25">
      <c r="A168">
        <v>141</v>
      </c>
      <c r="B168" s="8">
        <f>1-(autoHitValue*IF((minACToAutohit-MinAcInMelee!$A168)&gt;autoHitValue,0,IF((maxACToAutohit-MinAcInMelee!$A168)&lt;=autoHitValue,((maxACToAutohit-MinAcInMelee!$A168)-(minACToAutohit-MinAcInMelee!$A168)+1),autoHitValue-(minACToAutohit-MinAcInMelee!$A168)+1))/100/((maxACToAutohit-MinAcInMelee!$A168)-(minACToAutohit-MinAcInMelee!$A168)+1))-((MAX((minACToAutohit-MinAcInMelee!$A168),autoHitValue+1)+MIN(100,(maxACToAutohit-MinAcInMelee!$A168)))*IF((minACToAutohit-MinAcInMelee!$A168)&gt;100,0,IF((maxACToAutohit-MinAcInMelee!$A168)&lt;=autoHitValue,0,MIN(100,(maxACToAutohit-MinAcInMelee!$A168))-MAX((minACToAutohit-MinAcInMelee!$A168),autoHitValue+1)+1))/2/100/((maxACToAutohit-MinAcInMelee!$A168)-(minACToAutohit-MinAcInMelee!$A168)+1))-(IF((minACToAutohit-MinAcInMelee!$A168)&gt;100,((maxACToAutohit-MinAcInMelee!$A168)-(minACToAutohit-MinAcInMelee!$A168)+1),IF((maxACToAutohit-MinAcInMelee!$A168)&lt;=100,0,(maxACToAutohit-MinAcInMelee!$A168)-MAX(100,(minACToAutohit-MinAcInMelee!$A168))))/((maxACToAutohit-MinAcInMelee!$A168)-(minACToAutohit-MinAcInMelee!$A168)+1))</f>
        <v>0.15328358208955228</v>
      </c>
    </row>
    <row r="169" spans="1:2" x14ac:dyDescent="0.25">
      <c r="A169">
        <v>142</v>
      </c>
      <c r="B169" s="8">
        <f>1-(autoHitValue*IF((minACToAutohit-MinAcInMelee!$A169)&gt;autoHitValue,0,IF((maxACToAutohit-MinAcInMelee!$A169)&lt;=autoHitValue,((maxACToAutohit-MinAcInMelee!$A169)-(minACToAutohit-MinAcInMelee!$A169)+1),autoHitValue-(minACToAutohit-MinAcInMelee!$A169)+1))/100/((maxACToAutohit-MinAcInMelee!$A169)-(minACToAutohit-MinAcInMelee!$A169)+1))-((MAX((minACToAutohit-MinAcInMelee!$A169),autoHitValue+1)+MIN(100,(maxACToAutohit-MinAcInMelee!$A169)))*IF((minACToAutohit-MinAcInMelee!$A169)&gt;100,0,IF((maxACToAutohit-MinAcInMelee!$A169)&lt;=autoHitValue,0,MIN(100,(maxACToAutohit-MinAcInMelee!$A169))-MAX((minACToAutohit-MinAcInMelee!$A169),autoHitValue+1)+1))/2/100/((maxACToAutohit-MinAcInMelee!$A169)-(minACToAutohit-MinAcInMelee!$A169)+1))-(IF((minACToAutohit-MinAcInMelee!$A169)&gt;100,((maxACToAutohit-MinAcInMelee!$A169)-(minACToAutohit-MinAcInMelee!$A169)+1),IF((maxACToAutohit-MinAcInMelee!$A169)&lt;=100,0,(maxACToAutohit-MinAcInMelee!$A169)-MAX(100,(minACToAutohit-MinAcInMelee!$A169))))/((maxACToAutohit-MinAcInMelee!$A169)-(minACToAutohit-MinAcInMelee!$A169)+1))</f>
        <v>0.1572139303482587</v>
      </c>
    </row>
    <row r="170" spans="1:2" x14ac:dyDescent="0.25">
      <c r="A170">
        <v>143</v>
      </c>
      <c r="B170" s="8">
        <f>1-(autoHitValue*IF((minACToAutohit-MinAcInMelee!$A170)&gt;autoHitValue,0,IF((maxACToAutohit-MinAcInMelee!$A170)&lt;=autoHitValue,((maxACToAutohit-MinAcInMelee!$A170)-(minACToAutohit-MinAcInMelee!$A170)+1),autoHitValue-(minACToAutohit-MinAcInMelee!$A170)+1))/100/((maxACToAutohit-MinAcInMelee!$A170)-(minACToAutohit-MinAcInMelee!$A170)+1))-((MAX((minACToAutohit-MinAcInMelee!$A170),autoHitValue+1)+MIN(100,(maxACToAutohit-MinAcInMelee!$A170)))*IF((minACToAutohit-MinAcInMelee!$A170)&gt;100,0,IF((maxACToAutohit-MinAcInMelee!$A170)&lt;=autoHitValue,0,MIN(100,(maxACToAutohit-MinAcInMelee!$A170))-MAX((minACToAutohit-MinAcInMelee!$A170),autoHitValue+1)+1))/2/100/((maxACToAutohit-MinAcInMelee!$A170)-(minACToAutohit-MinAcInMelee!$A170)+1))-(IF((minACToAutohit-MinAcInMelee!$A170)&gt;100,((maxACToAutohit-MinAcInMelee!$A170)-(minACToAutohit-MinAcInMelee!$A170)+1),IF((maxACToAutohit-MinAcInMelee!$A170)&lt;=100,0,(maxACToAutohit-MinAcInMelee!$A170)-MAX(100,(minACToAutohit-MinAcInMelee!$A170))))/((maxACToAutohit-MinAcInMelee!$A170)-(minACToAutohit-MinAcInMelee!$A170)+1))</f>
        <v>0.16119402985074638</v>
      </c>
    </row>
    <row r="171" spans="1:2" x14ac:dyDescent="0.25">
      <c r="A171">
        <v>144</v>
      </c>
      <c r="B171" s="8">
        <f>1-(autoHitValue*IF((minACToAutohit-MinAcInMelee!$A171)&gt;autoHitValue,0,IF((maxACToAutohit-MinAcInMelee!$A171)&lt;=autoHitValue,((maxACToAutohit-MinAcInMelee!$A171)-(minACToAutohit-MinAcInMelee!$A171)+1),autoHitValue-(minACToAutohit-MinAcInMelee!$A171)+1))/100/((maxACToAutohit-MinAcInMelee!$A171)-(minACToAutohit-MinAcInMelee!$A171)+1))-((MAX((minACToAutohit-MinAcInMelee!$A171),autoHitValue+1)+MIN(100,(maxACToAutohit-MinAcInMelee!$A171)))*IF((minACToAutohit-MinAcInMelee!$A171)&gt;100,0,IF((maxACToAutohit-MinAcInMelee!$A171)&lt;=autoHitValue,0,MIN(100,(maxACToAutohit-MinAcInMelee!$A171))-MAX((minACToAutohit-MinAcInMelee!$A171),autoHitValue+1)+1))/2/100/((maxACToAutohit-MinAcInMelee!$A171)-(minACToAutohit-MinAcInMelee!$A171)+1))-(IF((minACToAutohit-MinAcInMelee!$A171)&gt;100,((maxACToAutohit-MinAcInMelee!$A171)-(minACToAutohit-MinAcInMelee!$A171)+1),IF((maxACToAutohit-MinAcInMelee!$A171)&lt;=100,0,(maxACToAutohit-MinAcInMelee!$A171)-MAX(100,(minACToAutohit-MinAcInMelee!$A171))))/((maxACToAutohit-MinAcInMelee!$A171)-(minACToAutohit-MinAcInMelee!$A171)+1))</f>
        <v>0.16522388059701498</v>
      </c>
    </row>
    <row r="172" spans="1:2" x14ac:dyDescent="0.25">
      <c r="A172">
        <v>145</v>
      </c>
      <c r="B172" s="8">
        <f>1-(autoHitValue*IF((minACToAutohit-MinAcInMelee!$A172)&gt;autoHitValue,0,IF((maxACToAutohit-MinAcInMelee!$A172)&lt;=autoHitValue,((maxACToAutohit-MinAcInMelee!$A172)-(minACToAutohit-MinAcInMelee!$A172)+1),autoHitValue-(minACToAutohit-MinAcInMelee!$A172)+1))/100/((maxACToAutohit-MinAcInMelee!$A172)-(minACToAutohit-MinAcInMelee!$A172)+1))-((MAX((minACToAutohit-MinAcInMelee!$A172),autoHitValue+1)+MIN(100,(maxACToAutohit-MinAcInMelee!$A172)))*IF((minACToAutohit-MinAcInMelee!$A172)&gt;100,0,IF((maxACToAutohit-MinAcInMelee!$A172)&lt;=autoHitValue,0,MIN(100,(maxACToAutohit-MinAcInMelee!$A172))-MAX((minACToAutohit-MinAcInMelee!$A172),autoHitValue+1)+1))/2/100/((maxACToAutohit-MinAcInMelee!$A172)-(minACToAutohit-MinAcInMelee!$A172)+1))-(IF((minACToAutohit-MinAcInMelee!$A172)&gt;100,((maxACToAutohit-MinAcInMelee!$A172)-(minACToAutohit-MinAcInMelee!$A172)+1),IF((maxACToAutohit-MinAcInMelee!$A172)&lt;=100,0,(maxACToAutohit-MinAcInMelee!$A172)-MAX(100,(minACToAutohit-MinAcInMelee!$A172))))/((maxACToAutohit-MinAcInMelee!$A172)-(minACToAutohit-MinAcInMelee!$A172)+1))</f>
        <v>0.16930348258706474</v>
      </c>
    </row>
    <row r="173" spans="1:2" x14ac:dyDescent="0.25">
      <c r="A173">
        <v>146</v>
      </c>
      <c r="B173" s="8">
        <f>1-(autoHitValue*IF((minACToAutohit-MinAcInMelee!$A173)&gt;autoHitValue,0,IF((maxACToAutohit-MinAcInMelee!$A173)&lt;=autoHitValue,((maxACToAutohit-MinAcInMelee!$A173)-(minACToAutohit-MinAcInMelee!$A173)+1),autoHitValue-(minACToAutohit-MinAcInMelee!$A173)+1))/100/((maxACToAutohit-MinAcInMelee!$A173)-(minACToAutohit-MinAcInMelee!$A173)+1))-((MAX((minACToAutohit-MinAcInMelee!$A173),autoHitValue+1)+MIN(100,(maxACToAutohit-MinAcInMelee!$A173)))*IF((minACToAutohit-MinAcInMelee!$A173)&gt;100,0,IF((maxACToAutohit-MinAcInMelee!$A173)&lt;=autoHitValue,0,MIN(100,(maxACToAutohit-MinAcInMelee!$A173))-MAX((minACToAutohit-MinAcInMelee!$A173),autoHitValue+1)+1))/2/100/((maxACToAutohit-MinAcInMelee!$A173)-(minACToAutohit-MinAcInMelee!$A173)+1))-(IF((minACToAutohit-MinAcInMelee!$A173)&gt;100,((maxACToAutohit-MinAcInMelee!$A173)-(minACToAutohit-MinAcInMelee!$A173)+1),IF((maxACToAutohit-MinAcInMelee!$A173)&lt;=100,0,(maxACToAutohit-MinAcInMelee!$A173)-MAX(100,(minACToAutohit-MinAcInMelee!$A173))))/((maxACToAutohit-MinAcInMelee!$A173)-(minACToAutohit-MinAcInMelee!$A173)+1))</f>
        <v>0.17343283582089553</v>
      </c>
    </row>
    <row r="174" spans="1:2" x14ac:dyDescent="0.25">
      <c r="A174">
        <v>147</v>
      </c>
      <c r="B174" s="8">
        <f>1-(autoHitValue*IF((minACToAutohit-MinAcInMelee!$A174)&gt;autoHitValue,0,IF((maxACToAutohit-MinAcInMelee!$A174)&lt;=autoHitValue,((maxACToAutohit-MinAcInMelee!$A174)-(minACToAutohit-MinAcInMelee!$A174)+1),autoHitValue-(minACToAutohit-MinAcInMelee!$A174)+1))/100/((maxACToAutohit-MinAcInMelee!$A174)-(minACToAutohit-MinAcInMelee!$A174)+1))-((MAX((minACToAutohit-MinAcInMelee!$A174),autoHitValue+1)+MIN(100,(maxACToAutohit-MinAcInMelee!$A174)))*IF((minACToAutohit-MinAcInMelee!$A174)&gt;100,0,IF((maxACToAutohit-MinAcInMelee!$A174)&lt;=autoHitValue,0,MIN(100,(maxACToAutohit-MinAcInMelee!$A174))-MAX((minACToAutohit-MinAcInMelee!$A174),autoHitValue+1)+1))/2/100/((maxACToAutohit-MinAcInMelee!$A174)-(minACToAutohit-MinAcInMelee!$A174)+1))-(IF((minACToAutohit-MinAcInMelee!$A174)&gt;100,((maxACToAutohit-MinAcInMelee!$A174)-(minACToAutohit-MinAcInMelee!$A174)+1),IF((maxACToAutohit-MinAcInMelee!$A174)&lt;=100,0,(maxACToAutohit-MinAcInMelee!$A174)-MAX(100,(minACToAutohit-MinAcInMelee!$A174))))/((maxACToAutohit-MinAcInMelee!$A174)-(minACToAutohit-MinAcInMelee!$A174)+1))</f>
        <v>0.17761194029850746</v>
      </c>
    </row>
    <row r="175" spans="1:2" x14ac:dyDescent="0.25">
      <c r="A175">
        <v>148</v>
      </c>
      <c r="B175" s="8">
        <f>1-(autoHitValue*IF((minACToAutohit-MinAcInMelee!$A175)&gt;autoHitValue,0,IF((maxACToAutohit-MinAcInMelee!$A175)&lt;=autoHitValue,((maxACToAutohit-MinAcInMelee!$A175)-(minACToAutohit-MinAcInMelee!$A175)+1),autoHitValue-(minACToAutohit-MinAcInMelee!$A175)+1))/100/((maxACToAutohit-MinAcInMelee!$A175)-(minACToAutohit-MinAcInMelee!$A175)+1))-((MAX((minACToAutohit-MinAcInMelee!$A175),autoHitValue+1)+MIN(100,(maxACToAutohit-MinAcInMelee!$A175)))*IF((minACToAutohit-MinAcInMelee!$A175)&gt;100,0,IF((maxACToAutohit-MinAcInMelee!$A175)&lt;=autoHitValue,0,MIN(100,(maxACToAutohit-MinAcInMelee!$A175))-MAX((minACToAutohit-MinAcInMelee!$A175),autoHitValue+1)+1))/2/100/((maxACToAutohit-MinAcInMelee!$A175)-(minACToAutohit-MinAcInMelee!$A175)+1))-(IF((minACToAutohit-MinAcInMelee!$A175)&gt;100,((maxACToAutohit-MinAcInMelee!$A175)-(minACToAutohit-MinAcInMelee!$A175)+1),IF((maxACToAutohit-MinAcInMelee!$A175)&lt;=100,0,(maxACToAutohit-MinAcInMelee!$A175)-MAX(100,(minACToAutohit-MinAcInMelee!$A175))))/((maxACToAutohit-MinAcInMelee!$A175)-(minACToAutohit-MinAcInMelee!$A175)+1))</f>
        <v>0.18184079601990055</v>
      </c>
    </row>
    <row r="176" spans="1:2" x14ac:dyDescent="0.25">
      <c r="A176">
        <v>149</v>
      </c>
      <c r="B176" s="8">
        <f>1-(autoHitValue*IF((minACToAutohit-MinAcInMelee!$A176)&gt;autoHitValue,0,IF((maxACToAutohit-MinAcInMelee!$A176)&lt;=autoHitValue,((maxACToAutohit-MinAcInMelee!$A176)-(minACToAutohit-MinAcInMelee!$A176)+1),autoHitValue-(minACToAutohit-MinAcInMelee!$A176)+1))/100/((maxACToAutohit-MinAcInMelee!$A176)-(minACToAutohit-MinAcInMelee!$A176)+1))-((MAX((minACToAutohit-MinAcInMelee!$A176),autoHitValue+1)+MIN(100,(maxACToAutohit-MinAcInMelee!$A176)))*IF((minACToAutohit-MinAcInMelee!$A176)&gt;100,0,IF((maxACToAutohit-MinAcInMelee!$A176)&lt;=autoHitValue,0,MIN(100,(maxACToAutohit-MinAcInMelee!$A176))-MAX((minACToAutohit-MinAcInMelee!$A176),autoHitValue+1)+1))/2/100/((maxACToAutohit-MinAcInMelee!$A176)-(minACToAutohit-MinAcInMelee!$A176)+1))-(IF((minACToAutohit-MinAcInMelee!$A176)&gt;100,((maxACToAutohit-MinAcInMelee!$A176)-(minACToAutohit-MinAcInMelee!$A176)+1),IF((maxACToAutohit-MinAcInMelee!$A176)&lt;=100,0,(maxACToAutohit-MinAcInMelee!$A176)-MAX(100,(minACToAutohit-MinAcInMelee!$A176))))/((maxACToAutohit-MinAcInMelee!$A176)-(minACToAutohit-MinAcInMelee!$A176)+1))</f>
        <v>0.18611940298507468</v>
      </c>
    </row>
    <row r="177" spans="1:2" x14ac:dyDescent="0.25">
      <c r="A177">
        <v>150</v>
      </c>
      <c r="B177" s="8">
        <f>1-(autoHitValue*IF((minACToAutohit-MinAcInMelee!$A177)&gt;autoHitValue,0,IF((maxACToAutohit-MinAcInMelee!$A177)&lt;=autoHitValue,((maxACToAutohit-MinAcInMelee!$A177)-(minACToAutohit-MinAcInMelee!$A177)+1),autoHitValue-(minACToAutohit-MinAcInMelee!$A177)+1))/100/((maxACToAutohit-MinAcInMelee!$A177)-(minACToAutohit-MinAcInMelee!$A177)+1))-((MAX((minACToAutohit-MinAcInMelee!$A177),autoHitValue+1)+MIN(100,(maxACToAutohit-MinAcInMelee!$A177)))*IF((minACToAutohit-MinAcInMelee!$A177)&gt;100,0,IF((maxACToAutohit-MinAcInMelee!$A177)&lt;=autoHitValue,0,MIN(100,(maxACToAutohit-MinAcInMelee!$A177))-MAX((minACToAutohit-MinAcInMelee!$A177),autoHitValue+1)+1))/2/100/((maxACToAutohit-MinAcInMelee!$A177)-(minACToAutohit-MinAcInMelee!$A177)+1))-(IF((minACToAutohit-MinAcInMelee!$A177)&gt;100,((maxACToAutohit-MinAcInMelee!$A177)-(minACToAutohit-MinAcInMelee!$A177)+1),IF((maxACToAutohit-MinAcInMelee!$A177)&lt;=100,0,(maxACToAutohit-MinAcInMelee!$A177)-MAX(100,(minACToAutohit-MinAcInMelee!$A177))))/((maxACToAutohit-MinAcInMelee!$A177)-(minACToAutohit-MinAcInMelee!$A177)+1))</f>
        <v>0.19044776119402984</v>
      </c>
    </row>
    <row r="178" spans="1:2" x14ac:dyDescent="0.25">
      <c r="A178">
        <v>151</v>
      </c>
      <c r="B178" s="8">
        <f>1-(autoHitValue*IF((minACToAutohit-MinAcInMelee!$A178)&gt;autoHitValue,0,IF((maxACToAutohit-MinAcInMelee!$A178)&lt;=autoHitValue,((maxACToAutohit-MinAcInMelee!$A178)-(minACToAutohit-MinAcInMelee!$A178)+1),autoHitValue-(minACToAutohit-MinAcInMelee!$A178)+1))/100/((maxACToAutohit-MinAcInMelee!$A178)-(minACToAutohit-MinAcInMelee!$A178)+1))-((MAX((minACToAutohit-MinAcInMelee!$A178),autoHitValue+1)+MIN(100,(maxACToAutohit-MinAcInMelee!$A178)))*IF((minACToAutohit-MinAcInMelee!$A178)&gt;100,0,IF((maxACToAutohit-MinAcInMelee!$A178)&lt;=autoHitValue,0,MIN(100,(maxACToAutohit-MinAcInMelee!$A178))-MAX((minACToAutohit-MinAcInMelee!$A178),autoHitValue+1)+1))/2/100/((maxACToAutohit-MinAcInMelee!$A178)-(minACToAutohit-MinAcInMelee!$A178)+1))-(IF((minACToAutohit-MinAcInMelee!$A178)&gt;100,((maxACToAutohit-MinAcInMelee!$A178)-(minACToAutohit-MinAcInMelee!$A178)+1),IF((maxACToAutohit-MinAcInMelee!$A178)&lt;=100,0,(maxACToAutohit-MinAcInMelee!$A178)-MAX(100,(minACToAutohit-MinAcInMelee!$A178))))/((maxACToAutohit-MinAcInMelee!$A178)-(minACToAutohit-MinAcInMelee!$A178)+1))</f>
        <v>0.19482587064676615</v>
      </c>
    </row>
    <row r="179" spans="1:2" x14ac:dyDescent="0.25">
      <c r="A179">
        <v>152</v>
      </c>
      <c r="B179" s="8">
        <f>1-(autoHitValue*IF((minACToAutohit-MinAcInMelee!$A179)&gt;autoHitValue,0,IF((maxACToAutohit-MinAcInMelee!$A179)&lt;=autoHitValue,((maxACToAutohit-MinAcInMelee!$A179)-(minACToAutohit-MinAcInMelee!$A179)+1),autoHitValue-(minACToAutohit-MinAcInMelee!$A179)+1))/100/((maxACToAutohit-MinAcInMelee!$A179)-(minACToAutohit-MinAcInMelee!$A179)+1))-((MAX((minACToAutohit-MinAcInMelee!$A179),autoHitValue+1)+MIN(100,(maxACToAutohit-MinAcInMelee!$A179)))*IF((minACToAutohit-MinAcInMelee!$A179)&gt;100,0,IF((maxACToAutohit-MinAcInMelee!$A179)&lt;=autoHitValue,0,MIN(100,(maxACToAutohit-MinAcInMelee!$A179))-MAX((minACToAutohit-MinAcInMelee!$A179),autoHitValue+1)+1))/2/100/((maxACToAutohit-MinAcInMelee!$A179)-(minACToAutohit-MinAcInMelee!$A179)+1))-(IF((minACToAutohit-MinAcInMelee!$A179)&gt;100,((maxACToAutohit-MinAcInMelee!$A179)-(minACToAutohit-MinAcInMelee!$A179)+1),IF((maxACToAutohit-MinAcInMelee!$A179)&lt;=100,0,(maxACToAutohit-MinAcInMelee!$A179)-MAX(100,(minACToAutohit-MinAcInMelee!$A179))))/((maxACToAutohit-MinAcInMelee!$A179)-(minACToAutohit-MinAcInMelee!$A179)+1))</f>
        <v>0.19920398009950246</v>
      </c>
    </row>
    <row r="180" spans="1:2" x14ac:dyDescent="0.25">
      <c r="A180">
        <v>153</v>
      </c>
      <c r="B180" s="8">
        <f>1-(autoHitValue*IF((minACToAutohit-MinAcInMelee!$A180)&gt;autoHitValue,0,IF((maxACToAutohit-MinAcInMelee!$A180)&lt;=autoHitValue,((maxACToAutohit-MinAcInMelee!$A180)-(minACToAutohit-MinAcInMelee!$A180)+1),autoHitValue-(minACToAutohit-MinAcInMelee!$A180)+1))/100/((maxACToAutohit-MinAcInMelee!$A180)-(minACToAutohit-MinAcInMelee!$A180)+1))-((MAX((minACToAutohit-MinAcInMelee!$A180),autoHitValue+1)+MIN(100,(maxACToAutohit-MinAcInMelee!$A180)))*IF((minACToAutohit-MinAcInMelee!$A180)&gt;100,0,IF((maxACToAutohit-MinAcInMelee!$A180)&lt;=autoHitValue,0,MIN(100,(maxACToAutohit-MinAcInMelee!$A180))-MAX((minACToAutohit-MinAcInMelee!$A180),autoHitValue+1)+1))/2/100/((maxACToAutohit-MinAcInMelee!$A180)-(minACToAutohit-MinAcInMelee!$A180)+1))-(IF((minACToAutohit-MinAcInMelee!$A180)&gt;100,((maxACToAutohit-MinAcInMelee!$A180)-(minACToAutohit-MinAcInMelee!$A180)+1),IF((maxACToAutohit-MinAcInMelee!$A180)&lt;=100,0,(maxACToAutohit-MinAcInMelee!$A180)-MAX(100,(minACToAutohit-MinAcInMelee!$A180))))/((maxACToAutohit-MinAcInMelee!$A180)-(minACToAutohit-MinAcInMelee!$A180)+1))</f>
        <v>0.20358208955223889</v>
      </c>
    </row>
    <row r="181" spans="1:2" x14ac:dyDescent="0.25">
      <c r="A181">
        <v>154</v>
      </c>
      <c r="B181" s="8">
        <f>1-(autoHitValue*IF((minACToAutohit-MinAcInMelee!$A181)&gt;autoHitValue,0,IF((maxACToAutohit-MinAcInMelee!$A181)&lt;=autoHitValue,((maxACToAutohit-MinAcInMelee!$A181)-(minACToAutohit-MinAcInMelee!$A181)+1),autoHitValue-(minACToAutohit-MinAcInMelee!$A181)+1))/100/((maxACToAutohit-MinAcInMelee!$A181)-(minACToAutohit-MinAcInMelee!$A181)+1))-((MAX((minACToAutohit-MinAcInMelee!$A181),autoHitValue+1)+MIN(100,(maxACToAutohit-MinAcInMelee!$A181)))*IF((minACToAutohit-MinAcInMelee!$A181)&gt;100,0,IF((maxACToAutohit-MinAcInMelee!$A181)&lt;=autoHitValue,0,MIN(100,(maxACToAutohit-MinAcInMelee!$A181))-MAX((minACToAutohit-MinAcInMelee!$A181),autoHitValue+1)+1))/2/100/((maxACToAutohit-MinAcInMelee!$A181)-(minACToAutohit-MinAcInMelee!$A181)+1))-(IF((minACToAutohit-MinAcInMelee!$A181)&gt;100,((maxACToAutohit-MinAcInMelee!$A181)-(minACToAutohit-MinAcInMelee!$A181)+1),IF((maxACToAutohit-MinAcInMelee!$A181)&lt;=100,0,(maxACToAutohit-MinAcInMelee!$A181)-MAX(100,(minACToAutohit-MinAcInMelee!$A181))))/((maxACToAutohit-MinAcInMelee!$A181)-(minACToAutohit-MinAcInMelee!$A181)+1))</f>
        <v>0.20796019900497509</v>
      </c>
    </row>
    <row r="182" spans="1:2" x14ac:dyDescent="0.25">
      <c r="A182">
        <v>155</v>
      </c>
      <c r="B182" s="8">
        <f>1-(autoHitValue*IF((minACToAutohit-MinAcInMelee!$A182)&gt;autoHitValue,0,IF((maxACToAutohit-MinAcInMelee!$A182)&lt;=autoHitValue,((maxACToAutohit-MinAcInMelee!$A182)-(minACToAutohit-MinAcInMelee!$A182)+1),autoHitValue-(minACToAutohit-MinAcInMelee!$A182)+1))/100/((maxACToAutohit-MinAcInMelee!$A182)-(minACToAutohit-MinAcInMelee!$A182)+1))-((MAX((minACToAutohit-MinAcInMelee!$A182),autoHitValue+1)+MIN(100,(maxACToAutohit-MinAcInMelee!$A182)))*IF((minACToAutohit-MinAcInMelee!$A182)&gt;100,0,IF((maxACToAutohit-MinAcInMelee!$A182)&lt;=autoHitValue,0,MIN(100,(maxACToAutohit-MinAcInMelee!$A182))-MAX((minACToAutohit-MinAcInMelee!$A182),autoHitValue+1)+1))/2/100/((maxACToAutohit-MinAcInMelee!$A182)-(minACToAutohit-MinAcInMelee!$A182)+1))-(IF((minACToAutohit-MinAcInMelee!$A182)&gt;100,((maxACToAutohit-MinAcInMelee!$A182)-(minACToAutohit-MinAcInMelee!$A182)+1),IF((maxACToAutohit-MinAcInMelee!$A182)&lt;=100,0,(maxACToAutohit-MinAcInMelee!$A182)-MAX(100,(minACToAutohit-MinAcInMelee!$A182))))/((maxACToAutohit-MinAcInMelee!$A182)-(minACToAutohit-MinAcInMelee!$A182)+1))</f>
        <v>0.2123383084577114</v>
      </c>
    </row>
    <row r="183" spans="1:2" x14ac:dyDescent="0.25">
      <c r="A183">
        <v>156</v>
      </c>
      <c r="B183" s="8">
        <f>1-(autoHitValue*IF((minACToAutohit-MinAcInMelee!$A183)&gt;autoHitValue,0,IF((maxACToAutohit-MinAcInMelee!$A183)&lt;=autoHitValue,((maxACToAutohit-MinAcInMelee!$A183)-(minACToAutohit-MinAcInMelee!$A183)+1),autoHitValue-(minACToAutohit-MinAcInMelee!$A183)+1))/100/((maxACToAutohit-MinAcInMelee!$A183)-(minACToAutohit-MinAcInMelee!$A183)+1))-((MAX((minACToAutohit-MinAcInMelee!$A183),autoHitValue+1)+MIN(100,(maxACToAutohit-MinAcInMelee!$A183)))*IF((minACToAutohit-MinAcInMelee!$A183)&gt;100,0,IF((maxACToAutohit-MinAcInMelee!$A183)&lt;=autoHitValue,0,MIN(100,(maxACToAutohit-MinAcInMelee!$A183))-MAX((minACToAutohit-MinAcInMelee!$A183),autoHitValue+1)+1))/2/100/((maxACToAutohit-MinAcInMelee!$A183)-(minACToAutohit-MinAcInMelee!$A183)+1))-(IF((minACToAutohit-MinAcInMelee!$A183)&gt;100,((maxACToAutohit-MinAcInMelee!$A183)-(minACToAutohit-MinAcInMelee!$A183)+1),IF((maxACToAutohit-MinAcInMelee!$A183)&lt;=100,0,(maxACToAutohit-MinAcInMelee!$A183)-MAX(100,(minACToAutohit-MinAcInMelee!$A183))))/((maxACToAutohit-MinAcInMelee!$A183)-(minACToAutohit-MinAcInMelee!$A183)+1))</f>
        <v>0.21671641791044771</v>
      </c>
    </row>
    <row r="184" spans="1:2" x14ac:dyDescent="0.25">
      <c r="A184">
        <v>157</v>
      </c>
      <c r="B184" s="8">
        <f>1-(autoHitValue*IF((minACToAutohit-MinAcInMelee!$A184)&gt;autoHitValue,0,IF((maxACToAutohit-MinAcInMelee!$A184)&lt;=autoHitValue,((maxACToAutohit-MinAcInMelee!$A184)-(minACToAutohit-MinAcInMelee!$A184)+1),autoHitValue-(minACToAutohit-MinAcInMelee!$A184)+1))/100/((maxACToAutohit-MinAcInMelee!$A184)-(minACToAutohit-MinAcInMelee!$A184)+1))-((MAX((minACToAutohit-MinAcInMelee!$A184),autoHitValue+1)+MIN(100,(maxACToAutohit-MinAcInMelee!$A184)))*IF((minACToAutohit-MinAcInMelee!$A184)&gt;100,0,IF((maxACToAutohit-MinAcInMelee!$A184)&lt;=autoHitValue,0,MIN(100,(maxACToAutohit-MinAcInMelee!$A184))-MAX((minACToAutohit-MinAcInMelee!$A184),autoHitValue+1)+1))/2/100/((maxACToAutohit-MinAcInMelee!$A184)-(minACToAutohit-MinAcInMelee!$A184)+1))-(IF((minACToAutohit-MinAcInMelee!$A184)&gt;100,((maxACToAutohit-MinAcInMelee!$A184)-(minACToAutohit-MinAcInMelee!$A184)+1),IF((maxACToAutohit-MinAcInMelee!$A184)&lt;=100,0,(maxACToAutohit-MinAcInMelee!$A184)-MAX(100,(minACToAutohit-MinAcInMelee!$A184))))/((maxACToAutohit-MinAcInMelee!$A184)-(minACToAutohit-MinAcInMelee!$A184)+1))</f>
        <v>0.22109452736318402</v>
      </c>
    </row>
    <row r="185" spans="1:2" x14ac:dyDescent="0.25">
      <c r="A185">
        <v>158</v>
      </c>
      <c r="B185" s="8">
        <f>1-(autoHitValue*IF((minACToAutohit-MinAcInMelee!$A185)&gt;autoHitValue,0,IF((maxACToAutohit-MinAcInMelee!$A185)&lt;=autoHitValue,((maxACToAutohit-MinAcInMelee!$A185)-(minACToAutohit-MinAcInMelee!$A185)+1),autoHitValue-(minACToAutohit-MinAcInMelee!$A185)+1))/100/((maxACToAutohit-MinAcInMelee!$A185)-(minACToAutohit-MinAcInMelee!$A185)+1))-((MAX((minACToAutohit-MinAcInMelee!$A185),autoHitValue+1)+MIN(100,(maxACToAutohit-MinAcInMelee!$A185)))*IF((minACToAutohit-MinAcInMelee!$A185)&gt;100,0,IF((maxACToAutohit-MinAcInMelee!$A185)&lt;=autoHitValue,0,MIN(100,(maxACToAutohit-MinAcInMelee!$A185))-MAX((minACToAutohit-MinAcInMelee!$A185),autoHitValue+1)+1))/2/100/((maxACToAutohit-MinAcInMelee!$A185)-(minACToAutohit-MinAcInMelee!$A185)+1))-(IF((minACToAutohit-MinAcInMelee!$A185)&gt;100,((maxACToAutohit-MinAcInMelee!$A185)-(minACToAutohit-MinAcInMelee!$A185)+1),IF((maxACToAutohit-MinAcInMelee!$A185)&lt;=100,0,(maxACToAutohit-MinAcInMelee!$A185)-MAX(100,(minACToAutohit-MinAcInMelee!$A185))))/((maxACToAutohit-MinAcInMelee!$A185)-(minACToAutohit-MinAcInMelee!$A185)+1))</f>
        <v>0.22547263681592045</v>
      </c>
    </row>
    <row r="186" spans="1:2" x14ac:dyDescent="0.25">
      <c r="A186">
        <v>159</v>
      </c>
      <c r="B186" s="8">
        <f>1-(autoHitValue*IF((minACToAutohit-MinAcInMelee!$A186)&gt;autoHitValue,0,IF((maxACToAutohit-MinAcInMelee!$A186)&lt;=autoHitValue,((maxACToAutohit-MinAcInMelee!$A186)-(minACToAutohit-MinAcInMelee!$A186)+1),autoHitValue-(minACToAutohit-MinAcInMelee!$A186)+1))/100/((maxACToAutohit-MinAcInMelee!$A186)-(minACToAutohit-MinAcInMelee!$A186)+1))-((MAX((minACToAutohit-MinAcInMelee!$A186),autoHitValue+1)+MIN(100,(maxACToAutohit-MinAcInMelee!$A186)))*IF((minACToAutohit-MinAcInMelee!$A186)&gt;100,0,IF((maxACToAutohit-MinAcInMelee!$A186)&lt;=autoHitValue,0,MIN(100,(maxACToAutohit-MinAcInMelee!$A186))-MAX((minACToAutohit-MinAcInMelee!$A186),autoHitValue+1)+1))/2/100/((maxACToAutohit-MinAcInMelee!$A186)-(minACToAutohit-MinAcInMelee!$A186)+1))-(IF((minACToAutohit-MinAcInMelee!$A186)&gt;100,((maxACToAutohit-MinAcInMelee!$A186)-(minACToAutohit-MinAcInMelee!$A186)+1),IF((maxACToAutohit-MinAcInMelee!$A186)&lt;=100,0,(maxACToAutohit-MinAcInMelee!$A186)-MAX(100,(minACToAutohit-MinAcInMelee!$A186))))/((maxACToAutohit-MinAcInMelee!$A186)-(minACToAutohit-MinAcInMelee!$A186)+1))</f>
        <v>0.22985074626865676</v>
      </c>
    </row>
    <row r="187" spans="1:2" x14ac:dyDescent="0.25">
      <c r="A187">
        <v>160</v>
      </c>
      <c r="B187" s="8">
        <f>1-(autoHitValue*IF((minACToAutohit-MinAcInMelee!$A187)&gt;autoHitValue,0,IF((maxACToAutohit-MinAcInMelee!$A187)&lt;=autoHitValue,((maxACToAutohit-MinAcInMelee!$A187)-(minACToAutohit-MinAcInMelee!$A187)+1),autoHitValue-(minACToAutohit-MinAcInMelee!$A187)+1))/100/((maxACToAutohit-MinAcInMelee!$A187)-(minACToAutohit-MinAcInMelee!$A187)+1))-((MAX((minACToAutohit-MinAcInMelee!$A187),autoHitValue+1)+MIN(100,(maxACToAutohit-MinAcInMelee!$A187)))*IF((minACToAutohit-MinAcInMelee!$A187)&gt;100,0,IF((maxACToAutohit-MinAcInMelee!$A187)&lt;=autoHitValue,0,MIN(100,(maxACToAutohit-MinAcInMelee!$A187))-MAX((minACToAutohit-MinAcInMelee!$A187),autoHitValue+1)+1))/2/100/((maxACToAutohit-MinAcInMelee!$A187)-(minACToAutohit-MinAcInMelee!$A187)+1))-(IF((minACToAutohit-MinAcInMelee!$A187)&gt;100,((maxACToAutohit-MinAcInMelee!$A187)-(minACToAutohit-MinAcInMelee!$A187)+1),IF((maxACToAutohit-MinAcInMelee!$A187)&lt;=100,0,(maxACToAutohit-MinAcInMelee!$A187)-MAX(100,(minACToAutohit-MinAcInMelee!$A187))))/((maxACToAutohit-MinAcInMelee!$A187)-(minACToAutohit-MinAcInMelee!$A187)+1))</f>
        <v>0.23422885572139307</v>
      </c>
    </row>
    <row r="188" spans="1:2" x14ac:dyDescent="0.25">
      <c r="A188">
        <v>161</v>
      </c>
      <c r="B188" s="8">
        <f>1-(autoHitValue*IF((minACToAutohit-MinAcInMelee!$A188)&gt;autoHitValue,0,IF((maxACToAutohit-MinAcInMelee!$A188)&lt;=autoHitValue,((maxACToAutohit-MinAcInMelee!$A188)-(minACToAutohit-MinAcInMelee!$A188)+1),autoHitValue-(minACToAutohit-MinAcInMelee!$A188)+1))/100/((maxACToAutohit-MinAcInMelee!$A188)-(minACToAutohit-MinAcInMelee!$A188)+1))-((MAX((minACToAutohit-MinAcInMelee!$A188),autoHitValue+1)+MIN(100,(maxACToAutohit-MinAcInMelee!$A188)))*IF((minACToAutohit-MinAcInMelee!$A188)&gt;100,0,IF((maxACToAutohit-MinAcInMelee!$A188)&lt;=autoHitValue,0,MIN(100,(maxACToAutohit-MinAcInMelee!$A188))-MAX((minACToAutohit-MinAcInMelee!$A188),autoHitValue+1)+1))/2/100/((maxACToAutohit-MinAcInMelee!$A188)-(minACToAutohit-MinAcInMelee!$A188)+1))-(IF((minACToAutohit-MinAcInMelee!$A188)&gt;100,((maxACToAutohit-MinAcInMelee!$A188)-(minACToAutohit-MinAcInMelee!$A188)+1),IF((maxACToAutohit-MinAcInMelee!$A188)&lt;=100,0,(maxACToAutohit-MinAcInMelee!$A188)-MAX(100,(minACToAutohit-MinAcInMelee!$A188))))/((maxACToAutohit-MinAcInMelee!$A188)-(minACToAutohit-MinAcInMelee!$A188)+1))</f>
        <v>0.23860696517412927</v>
      </c>
    </row>
    <row r="189" spans="1:2" x14ac:dyDescent="0.25">
      <c r="A189">
        <v>162</v>
      </c>
      <c r="B189" s="8">
        <f>1-(autoHitValue*IF((minACToAutohit-MinAcInMelee!$A189)&gt;autoHitValue,0,IF((maxACToAutohit-MinAcInMelee!$A189)&lt;=autoHitValue,((maxACToAutohit-MinAcInMelee!$A189)-(minACToAutohit-MinAcInMelee!$A189)+1),autoHitValue-(minACToAutohit-MinAcInMelee!$A189)+1))/100/((maxACToAutohit-MinAcInMelee!$A189)-(minACToAutohit-MinAcInMelee!$A189)+1))-((MAX((minACToAutohit-MinAcInMelee!$A189),autoHitValue+1)+MIN(100,(maxACToAutohit-MinAcInMelee!$A189)))*IF((minACToAutohit-MinAcInMelee!$A189)&gt;100,0,IF((maxACToAutohit-MinAcInMelee!$A189)&lt;=autoHitValue,0,MIN(100,(maxACToAutohit-MinAcInMelee!$A189))-MAX((minACToAutohit-MinAcInMelee!$A189),autoHitValue+1)+1))/2/100/((maxACToAutohit-MinAcInMelee!$A189)-(minACToAutohit-MinAcInMelee!$A189)+1))-(IF((minACToAutohit-MinAcInMelee!$A189)&gt;100,((maxACToAutohit-MinAcInMelee!$A189)-(minACToAutohit-MinAcInMelee!$A189)+1),IF((maxACToAutohit-MinAcInMelee!$A189)&lt;=100,0,(maxACToAutohit-MinAcInMelee!$A189)-MAX(100,(minACToAutohit-MinAcInMelee!$A189))))/((maxACToAutohit-MinAcInMelee!$A189)-(minACToAutohit-MinAcInMelee!$A189)+1))</f>
        <v>0.24298507462686558</v>
      </c>
    </row>
    <row r="190" spans="1:2" x14ac:dyDescent="0.25">
      <c r="A190">
        <v>163</v>
      </c>
      <c r="B190" s="8">
        <f>1-(autoHitValue*IF((minACToAutohit-MinAcInMelee!$A190)&gt;autoHitValue,0,IF((maxACToAutohit-MinAcInMelee!$A190)&lt;=autoHitValue,((maxACToAutohit-MinAcInMelee!$A190)-(minACToAutohit-MinAcInMelee!$A190)+1),autoHitValue-(minACToAutohit-MinAcInMelee!$A190)+1))/100/((maxACToAutohit-MinAcInMelee!$A190)-(minACToAutohit-MinAcInMelee!$A190)+1))-((MAX((minACToAutohit-MinAcInMelee!$A190),autoHitValue+1)+MIN(100,(maxACToAutohit-MinAcInMelee!$A190)))*IF((minACToAutohit-MinAcInMelee!$A190)&gt;100,0,IF((maxACToAutohit-MinAcInMelee!$A190)&lt;=autoHitValue,0,MIN(100,(maxACToAutohit-MinAcInMelee!$A190))-MAX((minACToAutohit-MinAcInMelee!$A190),autoHitValue+1)+1))/2/100/((maxACToAutohit-MinAcInMelee!$A190)-(minACToAutohit-MinAcInMelee!$A190)+1))-(IF((minACToAutohit-MinAcInMelee!$A190)&gt;100,((maxACToAutohit-MinAcInMelee!$A190)-(minACToAutohit-MinAcInMelee!$A190)+1),IF((maxACToAutohit-MinAcInMelee!$A190)&lt;=100,0,(maxACToAutohit-MinAcInMelee!$A190)-MAX(100,(minACToAutohit-MinAcInMelee!$A190))))/((maxACToAutohit-MinAcInMelee!$A190)-(minACToAutohit-MinAcInMelee!$A190)+1))</f>
        <v>0.24736318407960195</v>
      </c>
    </row>
    <row r="191" spans="1:2" x14ac:dyDescent="0.25">
      <c r="A191">
        <v>164</v>
      </c>
      <c r="B191" s="8">
        <f>1-(autoHitValue*IF((minACToAutohit-MinAcInMelee!$A191)&gt;autoHitValue,0,IF((maxACToAutohit-MinAcInMelee!$A191)&lt;=autoHitValue,((maxACToAutohit-MinAcInMelee!$A191)-(minACToAutohit-MinAcInMelee!$A191)+1),autoHitValue-(minACToAutohit-MinAcInMelee!$A191)+1))/100/((maxACToAutohit-MinAcInMelee!$A191)-(minACToAutohit-MinAcInMelee!$A191)+1))-((MAX((minACToAutohit-MinAcInMelee!$A191),autoHitValue+1)+MIN(100,(maxACToAutohit-MinAcInMelee!$A191)))*IF((minACToAutohit-MinAcInMelee!$A191)&gt;100,0,IF((maxACToAutohit-MinAcInMelee!$A191)&lt;=autoHitValue,0,MIN(100,(maxACToAutohit-MinAcInMelee!$A191))-MAX((minACToAutohit-MinAcInMelee!$A191),autoHitValue+1)+1))/2/100/((maxACToAutohit-MinAcInMelee!$A191)-(minACToAutohit-MinAcInMelee!$A191)+1))-(IF((minACToAutohit-MinAcInMelee!$A191)&gt;100,((maxACToAutohit-MinAcInMelee!$A191)-(minACToAutohit-MinAcInMelee!$A191)+1),IF((maxACToAutohit-MinAcInMelee!$A191)&lt;=100,0,(maxACToAutohit-MinAcInMelee!$A191)-MAX(100,(minACToAutohit-MinAcInMelee!$A191))))/((maxACToAutohit-MinAcInMelee!$A191)-(minACToAutohit-MinAcInMelee!$A191)+1))</f>
        <v>0.25174129353233832</v>
      </c>
    </row>
    <row r="192" spans="1:2" x14ac:dyDescent="0.25">
      <c r="A192">
        <v>165</v>
      </c>
      <c r="B192" s="8">
        <f>1-(autoHitValue*IF((minACToAutohit-MinAcInMelee!$A192)&gt;autoHitValue,0,IF((maxACToAutohit-MinAcInMelee!$A192)&lt;=autoHitValue,((maxACToAutohit-MinAcInMelee!$A192)-(minACToAutohit-MinAcInMelee!$A192)+1),autoHitValue-(minACToAutohit-MinAcInMelee!$A192)+1))/100/((maxACToAutohit-MinAcInMelee!$A192)-(minACToAutohit-MinAcInMelee!$A192)+1))-((MAX((minACToAutohit-MinAcInMelee!$A192),autoHitValue+1)+MIN(100,(maxACToAutohit-MinAcInMelee!$A192)))*IF((minACToAutohit-MinAcInMelee!$A192)&gt;100,0,IF((maxACToAutohit-MinAcInMelee!$A192)&lt;=autoHitValue,0,MIN(100,(maxACToAutohit-MinAcInMelee!$A192))-MAX((minACToAutohit-MinAcInMelee!$A192),autoHitValue+1)+1))/2/100/((maxACToAutohit-MinAcInMelee!$A192)-(minACToAutohit-MinAcInMelee!$A192)+1))-(IF((minACToAutohit-MinAcInMelee!$A192)&gt;100,((maxACToAutohit-MinAcInMelee!$A192)-(minACToAutohit-MinAcInMelee!$A192)+1),IF((maxACToAutohit-MinAcInMelee!$A192)&lt;=100,0,(maxACToAutohit-MinAcInMelee!$A192)-MAX(100,(minACToAutohit-MinAcInMelee!$A192))))/((maxACToAutohit-MinAcInMelee!$A192)-(minACToAutohit-MinAcInMelee!$A192)+1))</f>
        <v>0.25611940298507463</v>
      </c>
    </row>
    <row r="193" spans="1:2" x14ac:dyDescent="0.25">
      <c r="A193">
        <v>166</v>
      </c>
      <c r="B193" s="8">
        <f>1-(autoHitValue*IF((minACToAutohit-MinAcInMelee!$A193)&gt;autoHitValue,0,IF((maxACToAutohit-MinAcInMelee!$A193)&lt;=autoHitValue,((maxACToAutohit-MinAcInMelee!$A193)-(minACToAutohit-MinAcInMelee!$A193)+1),autoHitValue-(minACToAutohit-MinAcInMelee!$A193)+1))/100/((maxACToAutohit-MinAcInMelee!$A193)-(minACToAutohit-MinAcInMelee!$A193)+1))-((MAX((minACToAutohit-MinAcInMelee!$A193),autoHitValue+1)+MIN(100,(maxACToAutohit-MinAcInMelee!$A193)))*IF((minACToAutohit-MinAcInMelee!$A193)&gt;100,0,IF((maxACToAutohit-MinAcInMelee!$A193)&lt;=autoHitValue,0,MIN(100,(maxACToAutohit-MinAcInMelee!$A193))-MAX((minACToAutohit-MinAcInMelee!$A193),autoHitValue+1)+1))/2/100/((maxACToAutohit-MinAcInMelee!$A193)-(minACToAutohit-MinAcInMelee!$A193)+1))-(IF((minACToAutohit-MinAcInMelee!$A193)&gt;100,((maxACToAutohit-MinAcInMelee!$A193)-(minACToAutohit-MinAcInMelee!$A193)+1),IF((maxACToAutohit-MinAcInMelee!$A193)&lt;=100,0,(maxACToAutohit-MinAcInMelee!$A193)-MAX(100,(minACToAutohit-MinAcInMelee!$A193))))/((maxACToAutohit-MinAcInMelee!$A193)-(minACToAutohit-MinAcInMelee!$A193)+1))</f>
        <v>0.26049751243781094</v>
      </c>
    </row>
    <row r="194" spans="1:2" x14ac:dyDescent="0.25">
      <c r="A194">
        <v>167</v>
      </c>
      <c r="B194" s="8">
        <f>1-(autoHitValue*IF((minACToAutohit-MinAcInMelee!$A194)&gt;autoHitValue,0,IF((maxACToAutohit-MinAcInMelee!$A194)&lt;=autoHitValue,((maxACToAutohit-MinAcInMelee!$A194)-(minACToAutohit-MinAcInMelee!$A194)+1),autoHitValue-(minACToAutohit-MinAcInMelee!$A194)+1))/100/((maxACToAutohit-MinAcInMelee!$A194)-(minACToAutohit-MinAcInMelee!$A194)+1))-((MAX((minACToAutohit-MinAcInMelee!$A194),autoHitValue+1)+MIN(100,(maxACToAutohit-MinAcInMelee!$A194)))*IF((minACToAutohit-MinAcInMelee!$A194)&gt;100,0,IF((maxACToAutohit-MinAcInMelee!$A194)&lt;=autoHitValue,0,MIN(100,(maxACToAutohit-MinAcInMelee!$A194))-MAX((minACToAutohit-MinAcInMelee!$A194),autoHitValue+1)+1))/2/100/((maxACToAutohit-MinAcInMelee!$A194)-(minACToAutohit-MinAcInMelee!$A194)+1))-(IF((minACToAutohit-MinAcInMelee!$A194)&gt;100,((maxACToAutohit-MinAcInMelee!$A194)-(minACToAutohit-MinAcInMelee!$A194)+1),IF((maxACToAutohit-MinAcInMelee!$A194)&lt;=100,0,(maxACToAutohit-MinAcInMelee!$A194)-MAX(100,(minACToAutohit-MinAcInMelee!$A194))))/((maxACToAutohit-MinAcInMelee!$A194)-(minACToAutohit-MinAcInMelee!$A194)+1))</f>
        <v>0.26487562189054731</v>
      </c>
    </row>
    <row r="195" spans="1:2" x14ac:dyDescent="0.25">
      <c r="A195">
        <v>168</v>
      </c>
      <c r="B195" s="8">
        <f>1-(autoHitValue*IF((minACToAutohit-MinAcInMelee!$A195)&gt;autoHitValue,0,IF((maxACToAutohit-MinAcInMelee!$A195)&lt;=autoHitValue,((maxACToAutohit-MinAcInMelee!$A195)-(minACToAutohit-MinAcInMelee!$A195)+1),autoHitValue-(minACToAutohit-MinAcInMelee!$A195)+1))/100/((maxACToAutohit-MinAcInMelee!$A195)-(minACToAutohit-MinAcInMelee!$A195)+1))-((MAX((minACToAutohit-MinAcInMelee!$A195),autoHitValue+1)+MIN(100,(maxACToAutohit-MinAcInMelee!$A195)))*IF((minACToAutohit-MinAcInMelee!$A195)&gt;100,0,IF((maxACToAutohit-MinAcInMelee!$A195)&lt;=autoHitValue,0,MIN(100,(maxACToAutohit-MinAcInMelee!$A195))-MAX((minACToAutohit-MinAcInMelee!$A195),autoHitValue+1)+1))/2/100/((maxACToAutohit-MinAcInMelee!$A195)-(minACToAutohit-MinAcInMelee!$A195)+1))-(IF((minACToAutohit-MinAcInMelee!$A195)&gt;100,((maxACToAutohit-MinAcInMelee!$A195)-(minACToAutohit-MinAcInMelee!$A195)+1),IF((maxACToAutohit-MinAcInMelee!$A195)&lt;=100,0,(maxACToAutohit-MinAcInMelee!$A195)-MAX(100,(minACToAutohit-MinAcInMelee!$A195))))/((maxACToAutohit-MinAcInMelee!$A195)-(minACToAutohit-MinAcInMelee!$A195)+1))</f>
        <v>0.26925373134328351</v>
      </c>
    </row>
    <row r="196" spans="1:2" x14ac:dyDescent="0.25">
      <c r="A196">
        <v>169</v>
      </c>
      <c r="B196" s="8">
        <f>1-(autoHitValue*IF((minACToAutohit-MinAcInMelee!$A196)&gt;autoHitValue,0,IF((maxACToAutohit-MinAcInMelee!$A196)&lt;=autoHitValue,((maxACToAutohit-MinAcInMelee!$A196)-(minACToAutohit-MinAcInMelee!$A196)+1),autoHitValue-(minACToAutohit-MinAcInMelee!$A196)+1))/100/((maxACToAutohit-MinAcInMelee!$A196)-(minACToAutohit-MinAcInMelee!$A196)+1))-((MAX((minACToAutohit-MinAcInMelee!$A196),autoHitValue+1)+MIN(100,(maxACToAutohit-MinAcInMelee!$A196)))*IF((minACToAutohit-MinAcInMelee!$A196)&gt;100,0,IF((maxACToAutohit-MinAcInMelee!$A196)&lt;=autoHitValue,0,MIN(100,(maxACToAutohit-MinAcInMelee!$A196))-MAX((minACToAutohit-MinAcInMelee!$A196),autoHitValue+1)+1))/2/100/((maxACToAutohit-MinAcInMelee!$A196)-(minACToAutohit-MinAcInMelee!$A196)+1))-(IF((minACToAutohit-MinAcInMelee!$A196)&gt;100,((maxACToAutohit-MinAcInMelee!$A196)-(minACToAutohit-MinAcInMelee!$A196)+1),IF((maxACToAutohit-MinAcInMelee!$A196)&lt;=100,0,(maxACToAutohit-MinAcInMelee!$A196)-MAX(100,(minACToAutohit-MinAcInMelee!$A196))))/((maxACToAutohit-MinAcInMelee!$A196)-(minACToAutohit-MinAcInMelee!$A196)+1))</f>
        <v>0.27363184079601988</v>
      </c>
    </row>
    <row r="197" spans="1:2" x14ac:dyDescent="0.25">
      <c r="A197">
        <v>170</v>
      </c>
      <c r="B197" s="8">
        <f>1-(autoHitValue*IF((minACToAutohit-MinAcInMelee!$A197)&gt;autoHitValue,0,IF((maxACToAutohit-MinAcInMelee!$A197)&lt;=autoHitValue,((maxACToAutohit-MinAcInMelee!$A197)-(minACToAutohit-MinAcInMelee!$A197)+1),autoHitValue-(minACToAutohit-MinAcInMelee!$A197)+1))/100/((maxACToAutohit-MinAcInMelee!$A197)-(minACToAutohit-MinAcInMelee!$A197)+1))-((MAX((minACToAutohit-MinAcInMelee!$A197),autoHitValue+1)+MIN(100,(maxACToAutohit-MinAcInMelee!$A197)))*IF((minACToAutohit-MinAcInMelee!$A197)&gt;100,0,IF((maxACToAutohit-MinAcInMelee!$A197)&lt;=autoHitValue,0,MIN(100,(maxACToAutohit-MinAcInMelee!$A197))-MAX((minACToAutohit-MinAcInMelee!$A197),autoHitValue+1)+1))/2/100/((maxACToAutohit-MinAcInMelee!$A197)-(minACToAutohit-MinAcInMelee!$A197)+1))-(IF((minACToAutohit-MinAcInMelee!$A197)&gt;100,((maxACToAutohit-MinAcInMelee!$A197)-(minACToAutohit-MinAcInMelee!$A197)+1),IF((maxACToAutohit-MinAcInMelee!$A197)&lt;=100,0,(maxACToAutohit-MinAcInMelee!$A197)-MAX(100,(minACToAutohit-MinAcInMelee!$A197))))/((maxACToAutohit-MinAcInMelee!$A197)-(minACToAutohit-MinAcInMelee!$A197)+1))</f>
        <v>0.27800995024875619</v>
      </c>
    </row>
    <row r="198" spans="1:2" x14ac:dyDescent="0.25">
      <c r="A198">
        <v>171</v>
      </c>
      <c r="B198" s="8">
        <f>1-(autoHitValue*IF((minACToAutohit-MinAcInMelee!$A198)&gt;autoHitValue,0,IF((maxACToAutohit-MinAcInMelee!$A198)&lt;=autoHitValue,((maxACToAutohit-MinAcInMelee!$A198)-(minACToAutohit-MinAcInMelee!$A198)+1),autoHitValue-(minACToAutohit-MinAcInMelee!$A198)+1))/100/((maxACToAutohit-MinAcInMelee!$A198)-(minACToAutohit-MinAcInMelee!$A198)+1))-((MAX((minACToAutohit-MinAcInMelee!$A198),autoHitValue+1)+MIN(100,(maxACToAutohit-MinAcInMelee!$A198)))*IF((minACToAutohit-MinAcInMelee!$A198)&gt;100,0,IF((maxACToAutohit-MinAcInMelee!$A198)&lt;=autoHitValue,0,MIN(100,(maxACToAutohit-MinAcInMelee!$A198))-MAX((minACToAutohit-MinAcInMelee!$A198),autoHitValue+1)+1))/2/100/((maxACToAutohit-MinAcInMelee!$A198)-(minACToAutohit-MinAcInMelee!$A198)+1))-(IF((minACToAutohit-MinAcInMelee!$A198)&gt;100,((maxACToAutohit-MinAcInMelee!$A198)-(minACToAutohit-MinAcInMelee!$A198)+1),IF((maxACToAutohit-MinAcInMelee!$A198)&lt;=100,0,(maxACToAutohit-MinAcInMelee!$A198)-MAX(100,(minACToAutohit-MinAcInMelee!$A198))))/((maxACToAutohit-MinAcInMelee!$A198)-(minACToAutohit-MinAcInMelee!$A198)+1))</f>
        <v>0.2823880597014925</v>
      </c>
    </row>
    <row r="199" spans="1:2" x14ac:dyDescent="0.25">
      <c r="A199">
        <v>172</v>
      </c>
      <c r="B199" s="8">
        <f>1-(autoHitValue*IF((minACToAutohit-MinAcInMelee!$A199)&gt;autoHitValue,0,IF((maxACToAutohit-MinAcInMelee!$A199)&lt;=autoHitValue,((maxACToAutohit-MinAcInMelee!$A199)-(minACToAutohit-MinAcInMelee!$A199)+1),autoHitValue-(minACToAutohit-MinAcInMelee!$A199)+1))/100/((maxACToAutohit-MinAcInMelee!$A199)-(minACToAutohit-MinAcInMelee!$A199)+1))-((MAX((minACToAutohit-MinAcInMelee!$A199),autoHitValue+1)+MIN(100,(maxACToAutohit-MinAcInMelee!$A199)))*IF((minACToAutohit-MinAcInMelee!$A199)&gt;100,0,IF((maxACToAutohit-MinAcInMelee!$A199)&lt;=autoHitValue,0,MIN(100,(maxACToAutohit-MinAcInMelee!$A199))-MAX((minACToAutohit-MinAcInMelee!$A199),autoHitValue+1)+1))/2/100/((maxACToAutohit-MinAcInMelee!$A199)-(minACToAutohit-MinAcInMelee!$A199)+1))-(IF((minACToAutohit-MinAcInMelee!$A199)&gt;100,((maxACToAutohit-MinAcInMelee!$A199)-(minACToAutohit-MinAcInMelee!$A199)+1),IF((maxACToAutohit-MinAcInMelee!$A199)&lt;=100,0,(maxACToAutohit-MinAcInMelee!$A199)-MAX(100,(minACToAutohit-MinAcInMelee!$A199))))/((maxACToAutohit-MinAcInMelee!$A199)-(minACToAutohit-MinAcInMelee!$A199)+1))</f>
        <v>0.28676616915422887</v>
      </c>
    </row>
    <row r="200" spans="1:2" x14ac:dyDescent="0.25">
      <c r="A200">
        <v>173</v>
      </c>
      <c r="B200" s="8">
        <f>1-(autoHitValue*IF((minACToAutohit-MinAcInMelee!$A200)&gt;autoHitValue,0,IF((maxACToAutohit-MinAcInMelee!$A200)&lt;=autoHitValue,((maxACToAutohit-MinAcInMelee!$A200)-(minACToAutohit-MinAcInMelee!$A200)+1),autoHitValue-(minACToAutohit-MinAcInMelee!$A200)+1))/100/((maxACToAutohit-MinAcInMelee!$A200)-(minACToAutohit-MinAcInMelee!$A200)+1))-((MAX((minACToAutohit-MinAcInMelee!$A200),autoHitValue+1)+MIN(100,(maxACToAutohit-MinAcInMelee!$A200)))*IF((minACToAutohit-MinAcInMelee!$A200)&gt;100,0,IF((maxACToAutohit-MinAcInMelee!$A200)&lt;=autoHitValue,0,MIN(100,(maxACToAutohit-MinAcInMelee!$A200))-MAX((minACToAutohit-MinAcInMelee!$A200),autoHitValue+1)+1))/2/100/((maxACToAutohit-MinAcInMelee!$A200)-(minACToAutohit-MinAcInMelee!$A200)+1))-(IF((minACToAutohit-MinAcInMelee!$A200)&gt;100,((maxACToAutohit-MinAcInMelee!$A200)-(minACToAutohit-MinAcInMelee!$A200)+1),IF((maxACToAutohit-MinAcInMelee!$A200)&lt;=100,0,(maxACToAutohit-MinAcInMelee!$A200)-MAX(100,(minACToAutohit-MinAcInMelee!$A200))))/((maxACToAutohit-MinAcInMelee!$A200)-(minACToAutohit-MinAcInMelee!$A200)+1))</f>
        <v>0.29114427860696518</v>
      </c>
    </row>
    <row r="201" spans="1:2" x14ac:dyDescent="0.25">
      <c r="A201">
        <v>174</v>
      </c>
      <c r="B201" s="8">
        <f>1-(autoHitValue*IF((minACToAutohit-MinAcInMelee!$A201)&gt;autoHitValue,0,IF((maxACToAutohit-MinAcInMelee!$A201)&lt;=autoHitValue,((maxACToAutohit-MinAcInMelee!$A201)-(minACToAutohit-MinAcInMelee!$A201)+1),autoHitValue-(minACToAutohit-MinAcInMelee!$A201)+1))/100/((maxACToAutohit-MinAcInMelee!$A201)-(minACToAutohit-MinAcInMelee!$A201)+1))-((MAX((minACToAutohit-MinAcInMelee!$A201),autoHitValue+1)+MIN(100,(maxACToAutohit-MinAcInMelee!$A201)))*IF((minACToAutohit-MinAcInMelee!$A201)&gt;100,0,IF((maxACToAutohit-MinAcInMelee!$A201)&lt;=autoHitValue,0,MIN(100,(maxACToAutohit-MinAcInMelee!$A201))-MAX((minACToAutohit-MinAcInMelee!$A201),autoHitValue+1)+1))/2/100/((maxACToAutohit-MinAcInMelee!$A201)-(minACToAutohit-MinAcInMelee!$A201)+1))-(IF((minACToAutohit-MinAcInMelee!$A201)&gt;100,((maxACToAutohit-MinAcInMelee!$A201)-(minACToAutohit-MinAcInMelee!$A201)+1),IF((maxACToAutohit-MinAcInMelee!$A201)&lt;=100,0,(maxACToAutohit-MinAcInMelee!$A201)-MAX(100,(minACToAutohit-MinAcInMelee!$A201))))/((maxACToAutohit-MinAcInMelee!$A201)-(minACToAutohit-MinAcInMelee!$A201)+1))</f>
        <v>0.29552238805970155</v>
      </c>
    </row>
    <row r="202" spans="1:2" x14ac:dyDescent="0.25">
      <c r="A202">
        <v>175</v>
      </c>
      <c r="B202" s="8">
        <f>1-(autoHitValue*IF((minACToAutohit-MinAcInMelee!$A202)&gt;autoHitValue,0,IF((maxACToAutohit-MinAcInMelee!$A202)&lt;=autoHitValue,((maxACToAutohit-MinAcInMelee!$A202)-(minACToAutohit-MinAcInMelee!$A202)+1),autoHitValue-(minACToAutohit-MinAcInMelee!$A202)+1))/100/((maxACToAutohit-MinAcInMelee!$A202)-(minACToAutohit-MinAcInMelee!$A202)+1))-((MAX((minACToAutohit-MinAcInMelee!$A202),autoHitValue+1)+MIN(100,(maxACToAutohit-MinAcInMelee!$A202)))*IF((minACToAutohit-MinAcInMelee!$A202)&gt;100,0,IF((maxACToAutohit-MinAcInMelee!$A202)&lt;=autoHitValue,0,MIN(100,(maxACToAutohit-MinAcInMelee!$A202))-MAX((minACToAutohit-MinAcInMelee!$A202),autoHitValue+1)+1))/2/100/((maxACToAutohit-MinAcInMelee!$A202)-(minACToAutohit-MinAcInMelee!$A202)+1))-(IF((minACToAutohit-MinAcInMelee!$A202)&gt;100,((maxACToAutohit-MinAcInMelee!$A202)-(minACToAutohit-MinAcInMelee!$A202)+1),IF((maxACToAutohit-MinAcInMelee!$A202)&lt;=100,0,(maxACToAutohit-MinAcInMelee!$A202)-MAX(100,(minACToAutohit-MinAcInMelee!$A202))))/((maxACToAutohit-MinAcInMelee!$A202)-(minACToAutohit-MinAcInMelee!$A202)+1))</f>
        <v>0.29990049751243775</v>
      </c>
    </row>
    <row r="203" spans="1:2" x14ac:dyDescent="0.25">
      <c r="A203">
        <v>176</v>
      </c>
      <c r="B203" s="8">
        <f>1-(autoHitValue*IF((minACToAutohit-MinAcInMelee!$A203)&gt;autoHitValue,0,IF((maxACToAutohit-MinAcInMelee!$A203)&lt;=autoHitValue,((maxACToAutohit-MinAcInMelee!$A203)-(minACToAutohit-MinAcInMelee!$A203)+1),autoHitValue-(minACToAutohit-MinAcInMelee!$A203)+1))/100/((maxACToAutohit-MinAcInMelee!$A203)-(minACToAutohit-MinAcInMelee!$A203)+1))-((MAX((minACToAutohit-MinAcInMelee!$A203),autoHitValue+1)+MIN(100,(maxACToAutohit-MinAcInMelee!$A203)))*IF((minACToAutohit-MinAcInMelee!$A203)&gt;100,0,IF((maxACToAutohit-MinAcInMelee!$A203)&lt;=autoHitValue,0,MIN(100,(maxACToAutohit-MinAcInMelee!$A203))-MAX((minACToAutohit-MinAcInMelee!$A203),autoHitValue+1)+1))/2/100/((maxACToAutohit-MinAcInMelee!$A203)-(minACToAutohit-MinAcInMelee!$A203)+1))-(IF((minACToAutohit-MinAcInMelee!$A203)&gt;100,((maxACToAutohit-MinAcInMelee!$A203)-(minACToAutohit-MinAcInMelee!$A203)+1),IF((maxACToAutohit-MinAcInMelee!$A203)&lt;=100,0,(maxACToAutohit-MinAcInMelee!$A203)-MAX(100,(minACToAutohit-MinAcInMelee!$A203))))/((maxACToAutohit-MinAcInMelee!$A203)-(minACToAutohit-MinAcInMelee!$A203)+1))</f>
        <v>0.30427860696517411</v>
      </c>
    </row>
    <row r="204" spans="1:2" x14ac:dyDescent="0.25">
      <c r="A204">
        <v>177</v>
      </c>
      <c r="B204" s="8">
        <f>1-(autoHitValue*IF((minACToAutohit-MinAcInMelee!$A204)&gt;autoHitValue,0,IF((maxACToAutohit-MinAcInMelee!$A204)&lt;=autoHitValue,((maxACToAutohit-MinAcInMelee!$A204)-(minACToAutohit-MinAcInMelee!$A204)+1),autoHitValue-(minACToAutohit-MinAcInMelee!$A204)+1))/100/((maxACToAutohit-MinAcInMelee!$A204)-(minACToAutohit-MinAcInMelee!$A204)+1))-((MAX((minACToAutohit-MinAcInMelee!$A204),autoHitValue+1)+MIN(100,(maxACToAutohit-MinAcInMelee!$A204)))*IF((minACToAutohit-MinAcInMelee!$A204)&gt;100,0,IF((maxACToAutohit-MinAcInMelee!$A204)&lt;=autoHitValue,0,MIN(100,(maxACToAutohit-MinAcInMelee!$A204))-MAX((minACToAutohit-MinAcInMelee!$A204),autoHitValue+1)+1))/2/100/((maxACToAutohit-MinAcInMelee!$A204)-(minACToAutohit-MinAcInMelee!$A204)+1))-(IF((minACToAutohit-MinAcInMelee!$A204)&gt;100,((maxACToAutohit-MinAcInMelee!$A204)-(minACToAutohit-MinAcInMelee!$A204)+1),IF((maxACToAutohit-MinAcInMelee!$A204)&lt;=100,0,(maxACToAutohit-MinAcInMelee!$A204)-MAX(100,(minACToAutohit-MinAcInMelee!$A204))))/((maxACToAutohit-MinAcInMelee!$A204)-(minACToAutohit-MinAcInMelee!$A204)+1))</f>
        <v>0.30865671641791043</v>
      </c>
    </row>
    <row r="205" spans="1:2" x14ac:dyDescent="0.25">
      <c r="A205">
        <v>178</v>
      </c>
      <c r="B205" s="8">
        <f>1-(autoHitValue*IF((minACToAutohit-MinAcInMelee!$A205)&gt;autoHitValue,0,IF((maxACToAutohit-MinAcInMelee!$A205)&lt;=autoHitValue,((maxACToAutohit-MinAcInMelee!$A205)-(minACToAutohit-MinAcInMelee!$A205)+1),autoHitValue-(minACToAutohit-MinAcInMelee!$A205)+1))/100/((maxACToAutohit-MinAcInMelee!$A205)-(minACToAutohit-MinAcInMelee!$A205)+1))-((MAX((minACToAutohit-MinAcInMelee!$A205),autoHitValue+1)+MIN(100,(maxACToAutohit-MinAcInMelee!$A205)))*IF((minACToAutohit-MinAcInMelee!$A205)&gt;100,0,IF((maxACToAutohit-MinAcInMelee!$A205)&lt;=autoHitValue,0,MIN(100,(maxACToAutohit-MinAcInMelee!$A205))-MAX((minACToAutohit-MinAcInMelee!$A205),autoHitValue+1)+1))/2/100/((maxACToAutohit-MinAcInMelee!$A205)-(minACToAutohit-MinAcInMelee!$A205)+1))-(IF((minACToAutohit-MinAcInMelee!$A205)&gt;100,((maxACToAutohit-MinAcInMelee!$A205)-(minACToAutohit-MinAcInMelee!$A205)+1),IF((maxACToAutohit-MinAcInMelee!$A205)&lt;=100,0,(maxACToAutohit-MinAcInMelee!$A205)-MAX(100,(minACToAutohit-MinAcInMelee!$A205))))/((maxACToAutohit-MinAcInMelee!$A205)-(minACToAutohit-MinAcInMelee!$A205)+1))</f>
        <v>0.31303482587064674</v>
      </c>
    </row>
    <row r="206" spans="1:2" x14ac:dyDescent="0.25">
      <c r="A206">
        <v>179</v>
      </c>
      <c r="B206" s="8">
        <f>1-(autoHitValue*IF((minACToAutohit-MinAcInMelee!$A206)&gt;autoHitValue,0,IF((maxACToAutohit-MinAcInMelee!$A206)&lt;=autoHitValue,((maxACToAutohit-MinAcInMelee!$A206)-(minACToAutohit-MinAcInMelee!$A206)+1),autoHitValue-(minACToAutohit-MinAcInMelee!$A206)+1))/100/((maxACToAutohit-MinAcInMelee!$A206)-(minACToAutohit-MinAcInMelee!$A206)+1))-((MAX((minACToAutohit-MinAcInMelee!$A206),autoHitValue+1)+MIN(100,(maxACToAutohit-MinAcInMelee!$A206)))*IF((minACToAutohit-MinAcInMelee!$A206)&gt;100,0,IF((maxACToAutohit-MinAcInMelee!$A206)&lt;=autoHitValue,0,MIN(100,(maxACToAutohit-MinAcInMelee!$A206))-MAX((minACToAutohit-MinAcInMelee!$A206),autoHitValue+1)+1))/2/100/((maxACToAutohit-MinAcInMelee!$A206)-(minACToAutohit-MinAcInMelee!$A206)+1))-(IF((minACToAutohit-MinAcInMelee!$A206)&gt;100,((maxACToAutohit-MinAcInMelee!$A206)-(minACToAutohit-MinAcInMelee!$A206)+1),IF((maxACToAutohit-MinAcInMelee!$A206)&lt;=100,0,(maxACToAutohit-MinAcInMelee!$A206)-MAX(100,(minACToAutohit-MinAcInMelee!$A206))))/((maxACToAutohit-MinAcInMelee!$A206)-(minACToAutohit-MinAcInMelee!$A206)+1))</f>
        <v>0.31741293532338311</v>
      </c>
    </row>
    <row r="207" spans="1:2" x14ac:dyDescent="0.25">
      <c r="A207">
        <v>180</v>
      </c>
      <c r="B207" s="8">
        <f>1-(autoHitValue*IF((minACToAutohit-MinAcInMelee!$A207)&gt;autoHitValue,0,IF((maxACToAutohit-MinAcInMelee!$A207)&lt;=autoHitValue,((maxACToAutohit-MinAcInMelee!$A207)-(minACToAutohit-MinAcInMelee!$A207)+1),autoHitValue-(minACToAutohit-MinAcInMelee!$A207)+1))/100/((maxACToAutohit-MinAcInMelee!$A207)-(minACToAutohit-MinAcInMelee!$A207)+1))-((MAX((minACToAutohit-MinAcInMelee!$A207),autoHitValue+1)+MIN(100,(maxACToAutohit-MinAcInMelee!$A207)))*IF((minACToAutohit-MinAcInMelee!$A207)&gt;100,0,IF((maxACToAutohit-MinAcInMelee!$A207)&lt;=autoHitValue,0,MIN(100,(maxACToAutohit-MinAcInMelee!$A207))-MAX((minACToAutohit-MinAcInMelee!$A207),autoHitValue+1)+1))/2/100/((maxACToAutohit-MinAcInMelee!$A207)-(minACToAutohit-MinAcInMelee!$A207)+1))-(IF((minACToAutohit-MinAcInMelee!$A207)&gt;100,((maxACToAutohit-MinAcInMelee!$A207)-(minACToAutohit-MinAcInMelee!$A207)+1),IF((maxACToAutohit-MinAcInMelee!$A207)&lt;=100,0,(maxACToAutohit-MinAcInMelee!$A207)-MAX(100,(minACToAutohit-MinAcInMelee!$A207))))/((maxACToAutohit-MinAcInMelee!$A207)-(minACToAutohit-MinAcInMelee!$A207)+1))</f>
        <v>0.32179104477611942</v>
      </c>
    </row>
    <row r="208" spans="1:2" x14ac:dyDescent="0.25">
      <c r="A208">
        <v>181</v>
      </c>
      <c r="B208" s="8">
        <f>1-(autoHitValue*IF((minACToAutohit-MinAcInMelee!$A208)&gt;autoHitValue,0,IF((maxACToAutohit-MinAcInMelee!$A208)&lt;=autoHitValue,((maxACToAutohit-MinAcInMelee!$A208)-(minACToAutohit-MinAcInMelee!$A208)+1),autoHitValue-(minACToAutohit-MinAcInMelee!$A208)+1))/100/((maxACToAutohit-MinAcInMelee!$A208)-(minACToAutohit-MinAcInMelee!$A208)+1))-((MAX((minACToAutohit-MinAcInMelee!$A208),autoHitValue+1)+MIN(100,(maxACToAutohit-MinAcInMelee!$A208)))*IF((minACToAutohit-MinAcInMelee!$A208)&gt;100,0,IF((maxACToAutohit-MinAcInMelee!$A208)&lt;=autoHitValue,0,MIN(100,(maxACToAutohit-MinAcInMelee!$A208))-MAX((minACToAutohit-MinAcInMelee!$A208),autoHitValue+1)+1))/2/100/((maxACToAutohit-MinAcInMelee!$A208)-(minACToAutohit-MinAcInMelee!$A208)+1))-(IF((minACToAutohit-MinAcInMelee!$A208)&gt;100,((maxACToAutohit-MinAcInMelee!$A208)-(minACToAutohit-MinAcInMelee!$A208)+1),IF((maxACToAutohit-MinAcInMelee!$A208)&lt;=100,0,(maxACToAutohit-MinAcInMelee!$A208)-MAX(100,(minACToAutohit-MinAcInMelee!$A208))))/((maxACToAutohit-MinAcInMelee!$A208)-(minACToAutohit-MinAcInMelee!$A208)+1))</f>
        <v>0.32616915422885578</v>
      </c>
    </row>
    <row r="209" spans="1:2" x14ac:dyDescent="0.25">
      <c r="A209">
        <v>182</v>
      </c>
      <c r="B209" s="8">
        <f>1-(autoHitValue*IF((minACToAutohit-MinAcInMelee!$A209)&gt;autoHitValue,0,IF((maxACToAutohit-MinAcInMelee!$A209)&lt;=autoHitValue,((maxACToAutohit-MinAcInMelee!$A209)-(minACToAutohit-MinAcInMelee!$A209)+1),autoHitValue-(minACToAutohit-MinAcInMelee!$A209)+1))/100/((maxACToAutohit-MinAcInMelee!$A209)-(minACToAutohit-MinAcInMelee!$A209)+1))-((MAX((minACToAutohit-MinAcInMelee!$A209),autoHitValue+1)+MIN(100,(maxACToAutohit-MinAcInMelee!$A209)))*IF((minACToAutohit-MinAcInMelee!$A209)&gt;100,0,IF((maxACToAutohit-MinAcInMelee!$A209)&lt;=autoHitValue,0,MIN(100,(maxACToAutohit-MinAcInMelee!$A209))-MAX((minACToAutohit-MinAcInMelee!$A209),autoHitValue+1)+1))/2/100/((maxACToAutohit-MinAcInMelee!$A209)-(minACToAutohit-MinAcInMelee!$A209)+1))-(IF((minACToAutohit-MinAcInMelee!$A209)&gt;100,((maxACToAutohit-MinAcInMelee!$A209)-(minACToAutohit-MinAcInMelee!$A209)+1),IF((maxACToAutohit-MinAcInMelee!$A209)&lt;=100,0,(maxACToAutohit-MinAcInMelee!$A209)-MAX(100,(minACToAutohit-MinAcInMelee!$A209))))/((maxACToAutohit-MinAcInMelee!$A209)-(minACToAutohit-MinAcInMelee!$A209)+1))</f>
        <v>0.33054726368159199</v>
      </c>
    </row>
    <row r="210" spans="1:2" x14ac:dyDescent="0.25">
      <c r="A210">
        <v>183</v>
      </c>
      <c r="B210" s="8">
        <f>1-(autoHitValue*IF((minACToAutohit-MinAcInMelee!$A210)&gt;autoHitValue,0,IF((maxACToAutohit-MinAcInMelee!$A210)&lt;=autoHitValue,((maxACToAutohit-MinAcInMelee!$A210)-(minACToAutohit-MinAcInMelee!$A210)+1),autoHitValue-(minACToAutohit-MinAcInMelee!$A210)+1))/100/((maxACToAutohit-MinAcInMelee!$A210)-(minACToAutohit-MinAcInMelee!$A210)+1))-((MAX((minACToAutohit-MinAcInMelee!$A210),autoHitValue+1)+MIN(100,(maxACToAutohit-MinAcInMelee!$A210)))*IF((minACToAutohit-MinAcInMelee!$A210)&gt;100,0,IF((maxACToAutohit-MinAcInMelee!$A210)&lt;=autoHitValue,0,MIN(100,(maxACToAutohit-MinAcInMelee!$A210))-MAX((minACToAutohit-MinAcInMelee!$A210),autoHitValue+1)+1))/2/100/((maxACToAutohit-MinAcInMelee!$A210)-(minACToAutohit-MinAcInMelee!$A210)+1))-(IF((minACToAutohit-MinAcInMelee!$A210)&gt;100,((maxACToAutohit-MinAcInMelee!$A210)-(minACToAutohit-MinAcInMelee!$A210)+1),IF((maxACToAutohit-MinAcInMelee!$A210)&lt;=100,0,(maxACToAutohit-MinAcInMelee!$A210)-MAX(100,(minACToAutohit-MinAcInMelee!$A210))))/((maxACToAutohit-MinAcInMelee!$A210)-(minACToAutohit-MinAcInMelee!$A210)+1))</f>
        <v>0.3349253731343283</v>
      </c>
    </row>
    <row r="211" spans="1:2" x14ac:dyDescent="0.25">
      <c r="A211">
        <v>184</v>
      </c>
      <c r="B211" s="8">
        <f>1-(autoHitValue*IF((minACToAutohit-MinAcInMelee!$A211)&gt;autoHitValue,0,IF((maxACToAutohit-MinAcInMelee!$A211)&lt;=autoHitValue,((maxACToAutohit-MinAcInMelee!$A211)-(minACToAutohit-MinAcInMelee!$A211)+1),autoHitValue-(minACToAutohit-MinAcInMelee!$A211)+1))/100/((maxACToAutohit-MinAcInMelee!$A211)-(minACToAutohit-MinAcInMelee!$A211)+1))-((MAX((minACToAutohit-MinAcInMelee!$A211),autoHitValue+1)+MIN(100,(maxACToAutohit-MinAcInMelee!$A211)))*IF((minACToAutohit-MinAcInMelee!$A211)&gt;100,0,IF((maxACToAutohit-MinAcInMelee!$A211)&lt;=autoHitValue,0,MIN(100,(maxACToAutohit-MinAcInMelee!$A211))-MAX((minACToAutohit-MinAcInMelee!$A211),autoHitValue+1)+1))/2/100/((maxACToAutohit-MinAcInMelee!$A211)-(minACToAutohit-MinAcInMelee!$A211)+1))-(IF((minACToAutohit-MinAcInMelee!$A211)&gt;100,((maxACToAutohit-MinAcInMelee!$A211)-(minACToAutohit-MinAcInMelee!$A211)+1),IF((maxACToAutohit-MinAcInMelee!$A211)&lt;=100,0,(maxACToAutohit-MinAcInMelee!$A211)-MAX(100,(minACToAutohit-MinAcInMelee!$A211))))/((maxACToAutohit-MinAcInMelee!$A211)-(minACToAutohit-MinAcInMelee!$A211)+1))</f>
        <v>0.33930348258706466</v>
      </c>
    </row>
    <row r="212" spans="1:2" x14ac:dyDescent="0.25">
      <c r="A212">
        <v>185</v>
      </c>
      <c r="B212" s="8">
        <f>1-(autoHitValue*IF((minACToAutohit-MinAcInMelee!$A212)&gt;autoHitValue,0,IF((maxACToAutohit-MinAcInMelee!$A212)&lt;=autoHitValue,((maxACToAutohit-MinAcInMelee!$A212)-(minACToAutohit-MinAcInMelee!$A212)+1),autoHitValue-(minACToAutohit-MinAcInMelee!$A212)+1))/100/((maxACToAutohit-MinAcInMelee!$A212)-(minACToAutohit-MinAcInMelee!$A212)+1))-((MAX((minACToAutohit-MinAcInMelee!$A212),autoHitValue+1)+MIN(100,(maxACToAutohit-MinAcInMelee!$A212)))*IF((minACToAutohit-MinAcInMelee!$A212)&gt;100,0,IF((maxACToAutohit-MinAcInMelee!$A212)&lt;=autoHitValue,0,MIN(100,(maxACToAutohit-MinAcInMelee!$A212))-MAX((minACToAutohit-MinAcInMelee!$A212),autoHitValue+1)+1))/2/100/((maxACToAutohit-MinAcInMelee!$A212)-(minACToAutohit-MinAcInMelee!$A212)+1))-(IF((minACToAutohit-MinAcInMelee!$A212)&gt;100,((maxACToAutohit-MinAcInMelee!$A212)-(minACToAutohit-MinAcInMelee!$A212)+1),IF((maxACToAutohit-MinAcInMelee!$A212)&lt;=100,0,(maxACToAutohit-MinAcInMelee!$A212)-MAX(100,(minACToAutohit-MinAcInMelee!$A212))))/((maxACToAutohit-MinAcInMelee!$A212)-(minACToAutohit-MinAcInMelee!$A212)+1))</f>
        <v>0.34368159203980098</v>
      </c>
    </row>
    <row r="213" spans="1:2" x14ac:dyDescent="0.25">
      <c r="A213">
        <v>186</v>
      </c>
      <c r="B213" s="8">
        <f>1-(autoHitValue*IF((minACToAutohit-MinAcInMelee!$A213)&gt;autoHitValue,0,IF((maxACToAutohit-MinAcInMelee!$A213)&lt;=autoHitValue,((maxACToAutohit-MinAcInMelee!$A213)-(minACToAutohit-MinAcInMelee!$A213)+1),autoHitValue-(minACToAutohit-MinAcInMelee!$A213)+1))/100/((maxACToAutohit-MinAcInMelee!$A213)-(minACToAutohit-MinAcInMelee!$A213)+1))-((MAX((minACToAutohit-MinAcInMelee!$A213),autoHitValue+1)+MIN(100,(maxACToAutohit-MinAcInMelee!$A213)))*IF((minACToAutohit-MinAcInMelee!$A213)&gt;100,0,IF((maxACToAutohit-MinAcInMelee!$A213)&lt;=autoHitValue,0,MIN(100,(maxACToAutohit-MinAcInMelee!$A213))-MAX((minACToAutohit-MinAcInMelee!$A213),autoHitValue+1)+1))/2/100/((maxACToAutohit-MinAcInMelee!$A213)-(minACToAutohit-MinAcInMelee!$A213)+1))-(IF((minACToAutohit-MinAcInMelee!$A213)&gt;100,((maxACToAutohit-MinAcInMelee!$A213)-(minACToAutohit-MinAcInMelee!$A213)+1),IF((maxACToAutohit-MinAcInMelee!$A213)&lt;=100,0,(maxACToAutohit-MinAcInMelee!$A213)-MAX(100,(minACToAutohit-MinAcInMelee!$A213))))/((maxACToAutohit-MinAcInMelee!$A213)-(minACToAutohit-MinAcInMelee!$A213)+1))</f>
        <v>0.34805970149253734</v>
      </c>
    </row>
    <row r="214" spans="1:2" x14ac:dyDescent="0.25">
      <c r="A214">
        <v>187</v>
      </c>
      <c r="B214" s="8">
        <f>1-(autoHitValue*IF((minACToAutohit-MinAcInMelee!$A214)&gt;autoHitValue,0,IF((maxACToAutohit-MinAcInMelee!$A214)&lt;=autoHitValue,((maxACToAutohit-MinAcInMelee!$A214)-(minACToAutohit-MinAcInMelee!$A214)+1),autoHitValue-(minACToAutohit-MinAcInMelee!$A214)+1))/100/((maxACToAutohit-MinAcInMelee!$A214)-(minACToAutohit-MinAcInMelee!$A214)+1))-((MAX((minACToAutohit-MinAcInMelee!$A214),autoHitValue+1)+MIN(100,(maxACToAutohit-MinAcInMelee!$A214)))*IF((minACToAutohit-MinAcInMelee!$A214)&gt;100,0,IF((maxACToAutohit-MinAcInMelee!$A214)&lt;=autoHitValue,0,MIN(100,(maxACToAutohit-MinAcInMelee!$A214))-MAX((minACToAutohit-MinAcInMelee!$A214),autoHitValue+1)+1))/2/100/((maxACToAutohit-MinAcInMelee!$A214)-(minACToAutohit-MinAcInMelee!$A214)+1))-(IF((minACToAutohit-MinAcInMelee!$A214)&gt;100,((maxACToAutohit-MinAcInMelee!$A214)-(minACToAutohit-MinAcInMelee!$A214)+1),IF((maxACToAutohit-MinAcInMelee!$A214)&lt;=100,0,(maxACToAutohit-MinAcInMelee!$A214)-MAX(100,(minACToAutohit-MinAcInMelee!$A214))))/((maxACToAutohit-MinAcInMelee!$A214)-(minACToAutohit-MinAcInMelee!$A214)+1))</f>
        <v>0.35243781094527366</v>
      </c>
    </row>
    <row r="215" spans="1:2" x14ac:dyDescent="0.25">
      <c r="A215">
        <v>188</v>
      </c>
      <c r="B215" s="8">
        <f>1-(autoHitValue*IF((minACToAutohit-MinAcInMelee!$A215)&gt;autoHitValue,0,IF((maxACToAutohit-MinAcInMelee!$A215)&lt;=autoHitValue,((maxACToAutohit-MinAcInMelee!$A215)-(minACToAutohit-MinAcInMelee!$A215)+1),autoHitValue-(minACToAutohit-MinAcInMelee!$A215)+1))/100/((maxACToAutohit-MinAcInMelee!$A215)-(minACToAutohit-MinAcInMelee!$A215)+1))-((MAX((minACToAutohit-MinAcInMelee!$A215),autoHitValue+1)+MIN(100,(maxACToAutohit-MinAcInMelee!$A215)))*IF((minACToAutohit-MinAcInMelee!$A215)&gt;100,0,IF((maxACToAutohit-MinAcInMelee!$A215)&lt;=autoHitValue,0,MIN(100,(maxACToAutohit-MinAcInMelee!$A215))-MAX((minACToAutohit-MinAcInMelee!$A215),autoHitValue+1)+1))/2/100/((maxACToAutohit-MinAcInMelee!$A215)-(minACToAutohit-MinAcInMelee!$A215)+1))-(IF((minACToAutohit-MinAcInMelee!$A215)&gt;100,((maxACToAutohit-MinAcInMelee!$A215)-(minACToAutohit-MinAcInMelee!$A215)+1),IF((maxACToAutohit-MinAcInMelee!$A215)&lt;=100,0,(maxACToAutohit-MinAcInMelee!$A215)-MAX(100,(minACToAutohit-MinAcInMelee!$A215))))/((maxACToAutohit-MinAcInMelee!$A215)-(minACToAutohit-MinAcInMelee!$A215)+1))</f>
        <v>0.35681592039800997</v>
      </c>
    </row>
    <row r="216" spans="1:2" x14ac:dyDescent="0.25">
      <c r="A216">
        <v>189</v>
      </c>
      <c r="B216" s="8">
        <f>1-(autoHitValue*IF((minACToAutohit-MinAcInMelee!$A216)&gt;autoHitValue,0,IF((maxACToAutohit-MinAcInMelee!$A216)&lt;=autoHitValue,((maxACToAutohit-MinAcInMelee!$A216)-(minACToAutohit-MinAcInMelee!$A216)+1),autoHitValue-(minACToAutohit-MinAcInMelee!$A216)+1))/100/((maxACToAutohit-MinAcInMelee!$A216)-(minACToAutohit-MinAcInMelee!$A216)+1))-((MAX((minACToAutohit-MinAcInMelee!$A216),autoHitValue+1)+MIN(100,(maxACToAutohit-MinAcInMelee!$A216)))*IF((minACToAutohit-MinAcInMelee!$A216)&gt;100,0,IF((maxACToAutohit-MinAcInMelee!$A216)&lt;=autoHitValue,0,MIN(100,(maxACToAutohit-MinAcInMelee!$A216))-MAX((minACToAutohit-MinAcInMelee!$A216),autoHitValue+1)+1))/2/100/((maxACToAutohit-MinAcInMelee!$A216)-(minACToAutohit-MinAcInMelee!$A216)+1))-(IF((minACToAutohit-MinAcInMelee!$A216)&gt;100,((maxACToAutohit-MinAcInMelee!$A216)-(minACToAutohit-MinAcInMelee!$A216)+1),IF((maxACToAutohit-MinAcInMelee!$A216)&lt;=100,0,(maxACToAutohit-MinAcInMelee!$A216)-MAX(100,(minACToAutohit-MinAcInMelee!$A216))))/((maxACToAutohit-MinAcInMelee!$A216)-(minACToAutohit-MinAcInMelee!$A216)+1))</f>
        <v>0.36119402985074622</v>
      </c>
    </row>
    <row r="217" spans="1:2" x14ac:dyDescent="0.25">
      <c r="A217">
        <v>190</v>
      </c>
      <c r="B217" s="8">
        <f>1-(autoHitValue*IF((minACToAutohit-MinAcInMelee!$A217)&gt;autoHitValue,0,IF((maxACToAutohit-MinAcInMelee!$A217)&lt;=autoHitValue,((maxACToAutohit-MinAcInMelee!$A217)-(minACToAutohit-MinAcInMelee!$A217)+1),autoHitValue-(minACToAutohit-MinAcInMelee!$A217)+1))/100/((maxACToAutohit-MinAcInMelee!$A217)-(minACToAutohit-MinAcInMelee!$A217)+1))-((MAX((minACToAutohit-MinAcInMelee!$A217),autoHitValue+1)+MIN(100,(maxACToAutohit-MinAcInMelee!$A217)))*IF((minACToAutohit-MinAcInMelee!$A217)&gt;100,0,IF((maxACToAutohit-MinAcInMelee!$A217)&lt;=autoHitValue,0,MIN(100,(maxACToAutohit-MinAcInMelee!$A217))-MAX((minACToAutohit-MinAcInMelee!$A217),autoHitValue+1)+1))/2/100/((maxACToAutohit-MinAcInMelee!$A217)-(minACToAutohit-MinAcInMelee!$A217)+1))-(IF((minACToAutohit-MinAcInMelee!$A217)&gt;100,((maxACToAutohit-MinAcInMelee!$A217)-(minACToAutohit-MinAcInMelee!$A217)+1),IF((maxACToAutohit-MinAcInMelee!$A217)&lt;=100,0,(maxACToAutohit-MinAcInMelee!$A217)-MAX(100,(minACToAutohit-MinAcInMelee!$A217))))/((maxACToAutohit-MinAcInMelee!$A217)-(minACToAutohit-MinAcInMelee!$A217)+1))</f>
        <v>0.36557213930348254</v>
      </c>
    </row>
    <row r="218" spans="1:2" x14ac:dyDescent="0.25">
      <c r="A218">
        <v>191</v>
      </c>
      <c r="B218" s="8">
        <f>1-(autoHitValue*IF((minACToAutohit-MinAcInMelee!$A218)&gt;autoHitValue,0,IF((maxACToAutohit-MinAcInMelee!$A218)&lt;=autoHitValue,((maxACToAutohit-MinAcInMelee!$A218)-(minACToAutohit-MinAcInMelee!$A218)+1),autoHitValue-(minACToAutohit-MinAcInMelee!$A218)+1))/100/((maxACToAutohit-MinAcInMelee!$A218)-(minACToAutohit-MinAcInMelee!$A218)+1))-((MAX((minACToAutohit-MinAcInMelee!$A218),autoHitValue+1)+MIN(100,(maxACToAutohit-MinAcInMelee!$A218)))*IF((minACToAutohit-MinAcInMelee!$A218)&gt;100,0,IF((maxACToAutohit-MinAcInMelee!$A218)&lt;=autoHitValue,0,MIN(100,(maxACToAutohit-MinAcInMelee!$A218))-MAX((minACToAutohit-MinAcInMelee!$A218),autoHitValue+1)+1))/2/100/((maxACToAutohit-MinAcInMelee!$A218)-(minACToAutohit-MinAcInMelee!$A218)+1))-(IF((minACToAutohit-MinAcInMelee!$A218)&gt;100,((maxACToAutohit-MinAcInMelee!$A218)-(minACToAutohit-MinAcInMelee!$A218)+1),IF((maxACToAutohit-MinAcInMelee!$A218)&lt;=100,0,(maxACToAutohit-MinAcInMelee!$A218)-MAX(100,(minACToAutohit-MinAcInMelee!$A218))))/((maxACToAutohit-MinAcInMelee!$A218)-(minACToAutohit-MinAcInMelee!$A218)+1))</f>
        <v>0.3699502487562189</v>
      </c>
    </row>
    <row r="219" spans="1:2" x14ac:dyDescent="0.25">
      <c r="A219">
        <v>192</v>
      </c>
      <c r="B219" s="8">
        <f>1-(autoHitValue*IF((minACToAutohit-MinAcInMelee!$A219)&gt;autoHitValue,0,IF((maxACToAutohit-MinAcInMelee!$A219)&lt;=autoHitValue,((maxACToAutohit-MinAcInMelee!$A219)-(minACToAutohit-MinAcInMelee!$A219)+1),autoHitValue-(minACToAutohit-MinAcInMelee!$A219)+1))/100/((maxACToAutohit-MinAcInMelee!$A219)-(minACToAutohit-MinAcInMelee!$A219)+1))-((MAX((minACToAutohit-MinAcInMelee!$A219),autoHitValue+1)+MIN(100,(maxACToAutohit-MinAcInMelee!$A219)))*IF((minACToAutohit-MinAcInMelee!$A219)&gt;100,0,IF((maxACToAutohit-MinAcInMelee!$A219)&lt;=autoHitValue,0,MIN(100,(maxACToAutohit-MinAcInMelee!$A219))-MAX((minACToAutohit-MinAcInMelee!$A219),autoHitValue+1)+1))/2/100/((maxACToAutohit-MinAcInMelee!$A219)-(minACToAutohit-MinAcInMelee!$A219)+1))-(IF((minACToAutohit-MinAcInMelee!$A219)&gt;100,((maxACToAutohit-MinAcInMelee!$A219)-(minACToAutohit-MinAcInMelee!$A219)+1),IF((maxACToAutohit-MinAcInMelee!$A219)&lt;=100,0,(maxACToAutohit-MinAcInMelee!$A219)-MAX(100,(minACToAutohit-MinAcInMelee!$A219))))/((maxACToAutohit-MinAcInMelee!$A219)-(minACToAutohit-MinAcInMelee!$A219)+1))</f>
        <v>0.37432835820895521</v>
      </c>
    </row>
    <row r="220" spans="1:2" x14ac:dyDescent="0.25">
      <c r="A220">
        <v>193</v>
      </c>
      <c r="B220" s="8">
        <f>1-(autoHitValue*IF((minACToAutohit-MinAcInMelee!$A220)&gt;autoHitValue,0,IF((maxACToAutohit-MinAcInMelee!$A220)&lt;=autoHitValue,((maxACToAutohit-MinAcInMelee!$A220)-(minACToAutohit-MinAcInMelee!$A220)+1),autoHitValue-(minACToAutohit-MinAcInMelee!$A220)+1))/100/((maxACToAutohit-MinAcInMelee!$A220)-(minACToAutohit-MinAcInMelee!$A220)+1))-((MAX((minACToAutohit-MinAcInMelee!$A220),autoHitValue+1)+MIN(100,(maxACToAutohit-MinAcInMelee!$A220)))*IF((minACToAutohit-MinAcInMelee!$A220)&gt;100,0,IF((maxACToAutohit-MinAcInMelee!$A220)&lt;=autoHitValue,0,MIN(100,(maxACToAutohit-MinAcInMelee!$A220))-MAX((minACToAutohit-MinAcInMelee!$A220),autoHitValue+1)+1))/2/100/((maxACToAutohit-MinAcInMelee!$A220)-(minACToAutohit-MinAcInMelee!$A220)+1))-(IF((minACToAutohit-MinAcInMelee!$A220)&gt;100,((maxACToAutohit-MinAcInMelee!$A220)-(minACToAutohit-MinAcInMelee!$A220)+1),IF((maxACToAutohit-MinAcInMelee!$A220)&lt;=100,0,(maxACToAutohit-MinAcInMelee!$A220)-MAX(100,(minACToAutohit-MinAcInMelee!$A220))))/((maxACToAutohit-MinAcInMelee!$A220)-(minACToAutohit-MinAcInMelee!$A220)+1))</f>
        <v>0.37870646766169153</v>
      </c>
    </row>
    <row r="221" spans="1:2" x14ac:dyDescent="0.25">
      <c r="A221">
        <v>194</v>
      </c>
      <c r="B221" s="8">
        <f>1-(autoHitValue*IF((minACToAutohit-MinAcInMelee!$A221)&gt;autoHitValue,0,IF((maxACToAutohit-MinAcInMelee!$A221)&lt;=autoHitValue,((maxACToAutohit-MinAcInMelee!$A221)-(minACToAutohit-MinAcInMelee!$A221)+1),autoHitValue-(minACToAutohit-MinAcInMelee!$A221)+1))/100/((maxACToAutohit-MinAcInMelee!$A221)-(minACToAutohit-MinAcInMelee!$A221)+1))-((MAX((minACToAutohit-MinAcInMelee!$A221),autoHitValue+1)+MIN(100,(maxACToAutohit-MinAcInMelee!$A221)))*IF((minACToAutohit-MinAcInMelee!$A221)&gt;100,0,IF((maxACToAutohit-MinAcInMelee!$A221)&lt;=autoHitValue,0,MIN(100,(maxACToAutohit-MinAcInMelee!$A221))-MAX((minACToAutohit-MinAcInMelee!$A221),autoHitValue+1)+1))/2/100/((maxACToAutohit-MinAcInMelee!$A221)-(minACToAutohit-MinAcInMelee!$A221)+1))-(IF((minACToAutohit-MinAcInMelee!$A221)&gt;100,((maxACToAutohit-MinAcInMelee!$A221)-(minACToAutohit-MinAcInMelee!$A221)+1),IF((maxACToAutohit-MinAcInMelee!$A221)&lt;=100,0,(maxACToAutohit-MinAcInMelee!$A221)-MAX(100,(minACToAutohit-MinAcInMelee!$A221))))/((maxACToAutohit-MinAcInMelee!$A221)-(minACToAutohit-MinAcInMelee!$A221)+1))</f>
        <v>0.38308457711442789</v>
      </c>
    </row>
    <row r="222" spans="1:2" x14ac:dyDescent="0.25">
      <c r="A222">
        <v>195</v>
      </c>
      <c r="B222" s="8">
        <f>1-(autoHitValue*IF((minACToAutohit-MinAcInMelee!$A222)&gt;autoHitValue,0,IF((maxACToAutohit-MinAcInMelee!$A222)&lt;=autoHitValue,((maxACToAutohit-MinAcInMelee!$A222)-(minACToAutohit-MinAcInMelee!$A222)+1),autoHitValue-(minACToAutohit-MinAcInMelee!$A222)+1))/100/((maxACToAutohit-MinAcInMelee!$A222)-(minACToAutohit-MinAcInMelee!$A222)+1))-((MAX((minACToAutohit-MinAcInMelee!$A222),autoHitValue+1)+MIN(100,(maxACToAutohit-MinAcInMelee!$A222)))*IF((minACToAutohit-MinAcInMelee!$A222)&gt;100,0,IF((maxACToAutohit-MinAcInMelee!$A222)&lt;=autoHitValue,0,MIN(100,(maxACToAutohit-MinAcInMelee!$A222))-MAX((minACToAutohit-MinAcInMelee!$A222),autoHitValue+1)+1))/2/100/((maxACToAutohit-MinAcInMelee!$A222)-(minACToAutohit-MinAcInMelee!$A222)+1))-(IF((minACToAutohit-MinAcInMelee!$A222)&gt;100,((maxACToAutohit-MinAcInMelee!$A222)-(minACToAutohit-MinAcInMelee!$A222)+1),IF((maxACToAutohit-MinAcInMelee!$A222)&lt;=100,0,(maxACToAutohit-MinAcInMelee!$A222)-MAX(100,(minACToAutohit-MinAcInMelee!$A222))))/((maxACToAutohit-MinAcInMelee!$A222)-(minACToAutohit-MinAcInMelee!$A222)+1))</f>
        <v>0.38746268656716409</v>
      </c>
    </row>
    <row r="223" spans="1:2" x14ac:dyDescent="0.25">
      <c r="A223">
        <v>196</v>
      </c>
      <c r="B223" s="8">
        <f>1-(autoHitValue*IF((minACToAutohit-MinAcInMelee!$A223)&gt;autoHitValue,0,IF((maxACToAutohit-MinAcInMelee!$A223)&lt;=autoHitValue,((maxACToAutohit-MinAcInMelee!$A223)-(minACToAutohit-MinAcInMelee!$A223)+1),autoHitValue-(minACToAutohit-MinAcInMelee!$A223)+1))/100/((maxACToAutohit-MinAcInMelee!$A223)-(minACToAutohit-MinAcInMelee!$A223)+1))-((MAX((minACToAutohit-MinAcInMelee!$A223),autoHitValue+1)+MIN(100,(maxACToAutohit-MinAcInMelee!$A223)))*IF((minACToAutohit-MinAcInMelee!$A223)&gt;100,0,IF((maxACToAutohit-MinAcInMelee!$A223)&lt;=autoHitValue,0,MIN(100,(maxACToAutohit-MinAcInMelee!$A223))-MAX((minACToAutohit-MinAcInMelee!$A223),autoHitValue+1)+1))/2/100/((maxACToAutohit-MinAcInMelee!$A223)-(minACToAutohit-MinAcInMelee!$A223)+1))-(IF((minACToAutohit-MinAcInMelee!$A223)&gt;100,((maxACToAutohit-MinAcInMelee!$A223)-(minACToAutohit-MinAcInMelee!$A223)+1),IF((maxACToAutohit-MinAcInMelee!$A223)&lt;=100,0,(maxACToAutohit-MinAcInMelee!$A223)-MAX(100,(minACToAutohit-MinAcInMelee!$A223))))/((maxACToAutohit-MinAcInMelee!$A223)-(minACToAutohit-MinAcInMelee!$A223)+1))</f>
        <v>0.39184079601990046</v>
      </c>
    </row>
    <row r="224" spans="1:2" x14ac:dyDescent="0.25">
      <c r="A224">
        <v>197</v>
      </c>
      <c r="B224" s="8">
        <f>1-(autoHitValue*IF((minACToAutohit-MinAcInMelee!$A224)&gt;autoHitValue,0,IF((maxACToAutohit-MinAcInMelee!$A224)&lt;=autoHitValue,((maxACToAutohit-MinAcInMelee!$A224)-(minACToAutohit-MinAcInMelee!$A224)+1),autoHitValue-(minACToAutohit-MinAcInMelee!$A224)+1))/100/((maxACToAutohit-MinAcInMelee!$A224)-(minACToAutohit-MinAcInMelee!$A224)+1))-((MAX((minACToAutohit-MinAcInMelee!$A224),autoHitValue+1)+MIN(100,(maxACToAutohit-MinAcInMelee!$A224)))*IF((minACToAutohit-MinAcInMelee!$A224)&gt;100,0,IF((maxACToAutohit-MinAcInMelee!$A224)&lt;=autoHitValue,0,MIN(100,(maxACToAutohit-MinAcInMelee!$A224))-MAX((minACToAutohit-MinAcInMelee!$A224),autoHitValue+1)+1))/2/100/((maxACToAutohit-MinAcInMelee!$A224)-(minACToAutohit-MinAcInMelee!$A224)+1))-(IF((minACToAutohit-MinAcInMelee!$A224)&gt;100,((maxACToAutohit-MinAcInMelee!$A224)-(minACToAutohit-MinAcInMelee!$A224)+1),IF((maxACToAutohit-MinAcInMelee!$A224)&lt;=100,0,(maxACToAutohit-MinAcInMelee!$A224)-MAX(100,(minACToAutohit-MinAcInMelee!$A224))))/((maxACToAutohit-MinAcInMelee!$A224)-(minACToAutohit-MinAcInMelee!$A224)+1))</f>
        <v>0.39621890547263677</v>
      </c>
    </row>
    <row r="225" spans="1:2" x14ac:dyDescent="0.25">
      <c r="A225">
        <v>198</v>
      </c>
      <c r="B225" s="8">
        <f>1-(autoHitValue*IF((minACToAutohit-MinAcInMelee!$A225)&gt;autoHitValue,0,IF((maxACToAutohit-MinAcInMelee!$A225)&lt;=autoHitValue,((maxACToAutohit-MinAcInMelee!$A225)-(minACToAutohit-MinAcInMelee!$A225)+1),autoHitValue-(minACToAutohit-MinAcInMelee!$A225)+1))/100/((maxACToAutohit-MinAcInMelee!$A225)-(minACToAutohit-MinAcInMelee!$A225)+1))-((MAX((minACToAutohit-MinAcInMelee!$A225),autoHitValue+1)+MIN(100,(maxACToAutohit-MinAcInMelee!$A225)))*IF((minACToAutohit-MinAcInMelee!$A225)&gt;100,0,IF((maxACToAutohit-MinAcInMelee!$A225)&lt;=autoHitValue,0,MIN(100,(maxACToAutohit-MinAcInMelee!$A225))-MAX((minACToAutohit-MinAcInMelee!$A225),autoHitValue+1)+1))/2/100/((maxACToAutohit-MinAcInMelee!$A225)-(minACToAutohit-MinAcInMelee!$A225)+1))-(IF((minACToAutohit-MinAcInMelee!$A225)&gt;100,((maxACToAutohit-MinAcInMelee!$A225)-(minACToAutohit-MinAcInMelee!$A225)+1),IF((maxACToAutohit-MinAcInMelee!$A225)&lt;=100,0,(maxACToAutohit-MinAcInMelee!$A225)-MAX(100,(minACToAutohit-MinAcInMelee!$A225))))/((maxACToAutohit-MinAcInMelee!$A225)-(minACToAutohit-MinAcInMelee!$A225)+1))</f>
        <v>0.40059701492537308</v>
      </c>
    </row>
    <row r="226" spans="1:2" x14ac:dyDescent="0.25">
      <c r="A226">
        <v>199</v>
      </c>
      <c r="B226" s="8">
        <f>1-(autoHitValue*IF((minACToAutohit-MinAcInMelee!$A226)&gt;autoHitValue,0,IF((maxACToAutohit-MinAcInMelee!$A226)&lt;=autoHitValue,((maxACToAutohit-MinAcInMelee!$A226)-(minACToAutohit-MinAcInMelee!$A226)+1),autoHitValue-(minACToAutohit-MinAcInMelee!$A226)+1))/100/((maxACToAutohit-MinAcInMelee!$A226)-(minACToAutohit-MinAcInMelee!$A226)+1))-((MAX((minACToAutohit-MinAcInMelee!$A226),autoHitValue+1)+MIN(100,(maxACToAutohit-MinAcInMelee!$A226)))*IF((minACToAutohit-MinAcInMelee!$A226)&gt;100,0,IF((maxACToAutohit-MinAcInMelee!$A226)&lt;=autoHitValue,0,MIN(100,(maxACToAutohit-MinAcInMelee!$A226))-MAX((minACToAutohit-MinAcInMelee!$A226),autoHitValue+1)+1))/2/100/((maxACToAutohit-MinAcInMelee!$A226)-(minACToAutohit-MinAcInMelee!$A226)+1))-(IF((minACToAutohit-MinAcInMelee!$A226)&gt;100,((maxACToAutohit-MinAcInMelee!$A226)-(minACToAutohit-MinAcInMelee!$A226)+1),IF((maxACToAutohit-MinAcInMelee!$A226)&lt;=100,0,(maxACToAutohit-MinAcInMelee!$A226)-MAX(100,(minACToAutohit-MinAcInMelee!$A226))))/((maxACToAutohit-MinAcInMelee!$A226)-(minACToAutohit-MinAcInMelee!$A226)+1))</f>
        <v>0.40497512437810945</v>
      </c>
    </row>
    <row r="227" spans="1:2" x14ac:dyDescent="0.25">
      <c r="A227">
        <v>200</v>
      </c>
      <c r="B227" s="8">
        <f>1-(autoHitValue*IF((minACToAutohit-MinAcInMelee!$A227)&gt;autoHitValue,0,IF((maxACToAutohit-MinAcInMelee!$A227)&lt;=autoHitValue,((maxACToAutohit-MinAcInMelee!$A227)-(minACToAutohit-MinAcInMelee!$A227)+1),autoHitValue-(minACToAutohit-MinAcInMelee!$A227)+1))/100/((maxACToAutohit-MinAcInMelee!$A227)-(minACToAutohit-MinAcInMelee!$A227)+1))-((MAX((minACToAutohit-MinAcInMelee!$A227),autoHitValue+1)+MIN(100,(maxACToAutohit-MinAcInMelee!$A227)))*IF((minACToAutohit-MinAcInMelee!$A227)&gt;100,0,IF((maxACToAutohit-MinAcInMelee!$A227)&lt;=autoHitValue,0,MIN(100,(maxACToAutohit-MinAcInMelee!$A227))-MAX((minACToAutohit-MinAcInMelee!$A227),autoHitValue+1)+1))/2/100/((maxACToAutohit-MinAcInMelee!$A227)-(minACToAutohit-MinAcInMelee!$A227)+1))-(IF((minACToAutohit-MinAcInMelee!$A227)&gt;100,((maxACToAutohit-MinAcInMelee!$A227)-(minACToAutohit-MinAcInMelee!$A227)+1),IF((maxACToAutohit-MinAcInMelee!$A227)&lt;=100,0,(maxACToAutohit-MinAcInMelee!$A227)-MAX(100,(minACToAutohit-MinAcInMelee!$A227))))/((maxACToAutohit-MinAcInMelee!$A227)-(minACToAutohit-MinAcInMelee!$A227)+1))</f>
        <v>0.40935323383084576</v>
      </c>
    </row>
    <row r="228" spans="1:2" x14ac:dyDescent="0.25">
      <c r="A228">
        <v>201</v>
      </c>
      <c r="B228" s="8">
        <f>1-(autoHitValue*IF((minACToAutohit-MinAcInMelee!$A228)&gt;autoHitValue,0,IF((maxACToAutohit-MinAcInMelee!$A228)&lt;=autoHitValue,((maxACToAutohit-MinAcInMelee!$A228)-(minACToAutohit-MinAcInMelee!$A228)+1),autoHitValue-(minACToAutohit-MinAcInMelee!$A228)+1))/100/((maxACToAutohit-MinAcInMelee!$A228)-(minACToAutohit-MinAcInMelee!$A228)+1))-((MAX((minACToAutohit-MinAcInMelee!$A228),autoHitValue+1)+MIN(100,(maxACToAutohit-MinAcInMelee!$A228)))*IF((minACToAutohit-MinAcInMelee!$A228)&gt;100,0,IF((maxACToAutohit-MinAcInMelee!$A228)&lt;=autoHitValue,0,MIN(100,(maxACToAutohit-MinAcInMelee!$A228))-MAX((minACToAutohit-MinAcInMelee!$A228),autoHitValue+1)+1))/2/100/((maxACToAutohit-MinAcInMelee!$A228)-(minACToAutohit-MinAcInMelee!$A228)+1))-(IF((minACToAutohit-MinAcInMelee!$A228)&gt;100,((maxACToAutohit-MinAcInMelee!$A228)-(minACToAutohit-MinAcInMelee!$A228)+1),IF((maxACToAutohit-MinAcInMelee!$A228)&lt;=100,0,(maxACToAutohit-MinAcInMelee!$A228)-MAX(100,(minACToAutohit-MinAcInMelee!$A228))))/((maxACToAutohit-MinAcInMelee!$A228)-(minACToAutohit-MinAcInMelee!$A228)+1))</f>
        <v>0.41373134328358213</v>
      </c>
    </row>
    <row r="229" spans="1:2" x14ac:dyDescent="0.25">
      <c r="A229">
        <v>202</v>
      </c>
      <c r="B229" s="8">
        <f>1-(autoHitValue*IF((minACToAutohit-MinAcInMelee!$A229)&gt;autoHitValue,0,IF((maxACToAutohit-MinAcInMelee!$A229)&lt;=autoHitValue,((maxACToAutohit-MinAcInMelee!$A229)-(minACToAutohit-MinAcInMelee!$A229)+1),autoHitValue-(minACToAutohit-MinAcInMelee!$A229)+1))/100/((maxACToAutohit-MinAcInMelee!$A229)-(minACToAutohit-MinAcInMelee!$A229)+1))-((MAX((minACToAutohit-MinAcInMelee!$A229),autoHitValue+1)+MIN(100,(maxACToAutohit-MinAcInMelee!$A229)))*IF((minACToAutohit-MinAcInMelee!$A229)&gt;100,0,IF((maxACToAutohit-MinAcInMelee!$A229)&lt;=autoHitValue,0,MIN(100,(maxACToAutohit-MinAcInMelee!$A229))-MAX((minACToAutohit-MinAcInMelee!$A229),autoHitValue+1)+1))/2/100/((maxACToAutohit-MinAcInMelee!$A229)-(minACToAutohit-MinAcInMelee!$A229)+1))-(IF((minACToAutohit-MinAcInMelee!$A229)&gt;100,((maxACToAutohit-MinAcInMelee!$A229)-(minACToAutohit-MinAcInMelee!$A229)+1),IF((maxACToAutohit-MinAcInMelee!$A229)&lt;=100,0,(maxACToAutohit-MinAcInMelee!$A229)-MAX(100,(minACToAutohit-MinAcInMelee!$A229))))/((maxACToAutohit-MinAcInMelee!$A229)-(minACToAutohit-MinAcInMelee!$A229)+1))</f>
        <v>0.41810945273631833</v>
      </c>
    </row>
    <row r="230" spans="1:2" x14ac:dyDescent="0.25">
      <c r="A230">
        <v>203</v>
      </c>
      <c r="B230" s="8">
        <f>1-(autoHitValue*IF((minACToAutohit-MinAcInMelee!$A230)&gt;autoHitValue,0,IF((maxACToAutohit-MinAcInMelee!$A230)&lt;=autoHitValue,((maxACToAutohit-MinAcInMelee!$A230)-(minACToAutohit-MinAcInMelee!$A230)+1),autoHitValue-(minACToAutohit-MinAcInMelee!$A230)+1))/100/((maxACToAutohit-MinAcInMelee!$A230)-(minACToAutohit-MinAcInMelee!$A230)+1))-((MAX((minACToAutohit-MinAcInMelee!$A230),autoHitValue+1)+MIN(100,(maxACToAutohit-MinAcInMelee!$A230)))*IF((minACToAutohit-MinAcInMelee!$A230)&gt;100,0,IF((maxACToAutohit-MinAcInMelee!$A230)&lt;=autoHitValue,0,MIN(100,(maxACToAutohit-MinAcInMelee!$A230))-MAX((minACToAutohit-MinAcInMelee!$A230),autoHitValue+1)+1))/2/100/((maxACToAutohit-MinAcInMelee!$A230)-(minACToAutohit-MinAcInMelee!$A230)+1))-(IF((minACToAutohit-MinAcInMelee!$A230)&gt;100,((maxACToAutohit-MinAcInMelee!$A230)-(minACToAutohit-MinAcInMelee!$A230)+1),IF((maxACToAutohit-MinAcInMelee!$A230)&lt;=100,0,(maxACToAutohit-MinAcInMelee!$A230)-MAX(100,(minACToAutohit-MinAcInMelee!$A230))))/((maxACToAutohit-MinAcInMelee!$A230)-(minACToAutohit-MinAcInMelee!$A230)+1))</f>
        <v>0.4224875621890547</v>
      </c>
    </row>
    <row r="231" spans="1:2" x14ac:dyDescent="0.25">
      <c r="A231">
        <v>204</v>
      </c>
      <c r="B231" s="8">
        <f>1-(autoHitValue*IF((minACToAutohit-MinAcInMelee!$A231)&gt;autoHitValue,0,IF((maxACToAutohit-MinAcInMelee!$A231)&lt;=autoHitValue,((maxACToAutohit-MinAcInMelee!$A231)-(minACToAutohit-MinAcInMelee!$A231)+1),autoHitValue-(minACToAutohit-MinAcInMelee!$A231)+1))/100/((maxACToAutohit-MinAcInMelee!$A231)-(minACToAutohit-MinAcInMelee!$A231)+1))-((MAX((minACToAutohit-MinAcInMelee!$A231),autoHitValue+1)+MIN(100,(maxACToAutohit-MinAcInMelee!$A231)))*IF((minACToAutohit-MinAcInMelee!$A231)&gt;100,0,IF((maxACToAutohit-MinAcInMelee!$A231)&lt;=autoHitValue,0,MIN(100,(maxACToAutohit-MinAcInMelee!$A231))-MAX((minACToAutohit-MinAcInMelee!$A231),autoHitValue+1)+1))/2/100/((maxACToAutohit-MinAcInMelee!$A231)-(minACToAutohit-MinAcInMelee!$A231)+1))-(IF((minACToAutohit-MinAcInMelee!$A231)&gt;100,((maxACToAutohit-MinAcInMelee!$A231)-(minACToAutohit-MinAcInMelee!$A231)+1),IF((maxACToAutohit-MinAcInMelee!$A231)&lt;=100,0,(maxACToAutohit-MinAcInMelee!$A231)-MAX(100,(minACToAutohit-MinAcInMelee!$A231))))/((maxACToAutohit-MinAcInMelee!$A231)-(minACToAutohit-MinAcInMelee!$A231)+1))</f>
        <v>0.42686567164179101</v>
      </c>
    </row>
    <row r="232" spans="1:2" x14ac:dyDescent="0.25">
      <c r="A232">
        <v>205</v>
      </c>
      <c r="B232" s="8">
        <f>1-(autoHitValue*IF((minACToAutohit-MinAcInMelee!$A232)&gt;autoHitValue,0,IF((maxACToAutohit-MinAcInMelee!$A232)&lt;=autoHitValue,((maxACToAutohit-MinAcInMelee!$A232)-(minACToAutohit-MinAcInMelee!$A232)+1),autoHitValue-(minACToAutohit-MinAcInMelee!$A232)+1))/100/((maxACToAutohit-MinAcInMelee!$A232)-(minACToAutohit-MinAcInMelee!$A232)+1))-((MAX((minACToAutohit-MinAcInMelee!$A232),autoHitValue+1)+MIN(100,(maxACToAutohit-MinAcInMelee!$A232)))*IF((minACToAutohit-MinAcInMelee!$A232)&gt;100,0,IF((maxACToAutohit-MinAcInMelee!$A232)&lt;=autoHitValue,0,MIN(100,(maxACToAutohit-MinAcInMelee!$A232))-MAX((minACToAutohit-MinAcInMelee!$A232),autoHitValue+1)+1))/2/100/((maxACToAutohit-MinAcInMelee!$A232)-(minACToAutohit-MinAcInMelee!$A232)+1))-(IF((minACToAutohit-MinAcInMelee!$A232)&gt;100,((maxACToAutohit-MinAcInMelee!$A232)-(minACToAutohit-MinAcInMelee!$A232)+1),IF((maxACToAutohit-MinAcInMelee!$A232)&lt;=100,0,(maxACToAutohit-MinAcInMelee!$A232)-MAX(100,(minACToAutohit-MinAcInMelee!$A232))))/((maxACToAutohit-MinAcInMelee!$A232)-(minACToAutohit-MinAcInMelee!$A232)+1))</f>
        <v>0.43124378109452732</v>
      </c>
    </row>
    <row r="233" spans="1:2" x14ac:dyDescent="0.25">
      <c r="A233">
        <v>206</v>
      </c>
      <c r="B233" s="8">
        <f>1-(autoHitValue*IF((minACToAutohit-MinAcInMelee!$A233)&gt;autoHitValue,0,IF((maxACToAutohit-MinAcInMelee!$A233)&lt;=autoHitValue,((maxACToAutohit-MinAcInMelee!$A233)-(minACToAutohit-MinAcInMelee!$A233)+1),autoHitValue-(minACToAutohit-MinAcInMelee!$A233)+1))/100/((maxACToAutohit-MinAcInMelee!$A233)-(minACToAutohit-MinAcInMelee!$A233)+1))-((MAX((minACToAutohit-MinAcInMelee!$A233),autoHitValue+1)+MIN(100,(maxACToAutohit-MinAcInMelee!$A233)))*IF((minACToAutohit-MinAcInMelee!$A233)&gt;100,0,IF((maxACToAutohit-MinAcInMelee!$A233)&lt;=autoHitValue,0,MIN(100,(maxACToAutohit-MinAcInMelee!$A233))-MAX((minACToAutohit-MinAcInMelee!$A233),autoHitValue+1)+1))/2/100/((maxACToAutohit-MinAcInMelee!$A233)-(minACToAutohit-MinAcInMelee!$A233)+1))-(IF((minACToAutohit-MinAcInMelee!$A233)&gt;100,((maxACToAutohit-MinAcInMelee!$A233)-(minACToAutohit-MinAcInMelee!$A233)+1),IF((maxACToAutohit-MinAcInMelee!$A233)&lt;=100,0,(maxACToAutohit-MinAcInMelee!$A233)-MAX(100,(minACToAutohit-MinAcInMelee!$A233))))/((maxACToAutohit-MinAcInMelee!$A233)-(minACToAutohit-MinAcInMelee!$A233)+1))</f>
        <v>0.43562189054726369</v>
      </c>
    </row>
    <row r="234" spans="1:2" x14ac:dyDescent="0.25">
      <c r="A234">
        <v>207</v>
      </c>
      <c r="B234" s="8">
        <f>1-(autoHitValue*IF((minACToAutohit-MinAcInMelee!$A234)&gt;autoHitValue,0,IF((maxACToAutohit-MinAcInMelee!$A234)&lt;=autoHitValue,((maxACToAutohit-MinAcInMelee!$A234)-(minACToAutohit-MinAcInMelee!$A234)+1),autoHitValue-(minACToAutohit-MinAcInMelee!$A234)+1))/100/((maxACToAutohit-MinAcInMelee!$A234)-(minACToAutohit-MinAcInMelee!$A234)+1))-((MAX((minACToAutohit-MinAcInMelee!$A234),autoHitValue+1)+MIN(100,(maxACToAutohit-MinAcInMelee!$A234)))*IF((minACToAutohit-MinAcInMelee!$A234)&gt;100,0,IF((maxACToAutohit-MinAcInMelee!$A234)&lt;=autoHitValue,0,MIN(100,(maxACToAutohit-MinAcInMelee!$A234))-MAX((minACToAutohit-MinAcInMelee!$A234),autoHitValue+1)+1))/2/100/((maxACToAutohit-MinAcInMelee!$A234)-(minACToAutohit-MinAcInMelee!$A234)+1))-(IF((minACToAutohit-MinAcInMelee!$A234)&gt;100,((maxACToAutohit-MinAcInMelee!$A234)-(minACToAutohit-MinAcInMelee!$A234)+1),IF((maxACToAutohit-MinAcInMelee!$A234)&lt;=100,0,(maxACToAutohit-MinAcInMelee!$A234)-MAX(100,(minACToAutohit-MinAcInMelee!$A234))))/((maxACToAutohit-MinAcInMelee!$A234)-(minACToAutohit-MinAcInMelee!$A234)+1))</f>
        <v>0.44</v>
      </c>
    </row>
    <row r="235" spans="1:2" x14ac:dyDescent="0.25">
      <c r="A235">
        <v>208</v>
      </c>
      <c r="B235" s="8">
        <f>1-(autoHitValue*IF((minACToAutohit-MinAcInMelee!$A235)&gt;autoHitValue,0,IF((maxACToAutohit-MinAcInMelee!$A235)&lt;=autoHitValue,((maxACToAutohit-MinAcInMelee!$A235)-(minACToAutohit-MinAcInMelee!$A235)+1),autoHitValue-(minACToAutohit-MinAcInMelee!$A235)+1))/100/((maxACToAutohit-MinAcInMelee!$A235)-(minACToAutohit-MinAcInMelee!$A235)+1))-((MAX((minACToAutohit-MinAcInMelee!$A235),autoHitValue+1)+MIN(100,(maxACToAutohit-MinAcInMelee!$A235)))*IF((minACToAutohit-MinAcInMelee!$A235)&gt;100,0,IF((maxACToAutohit-MinAcInMelee!$A235)&lt;=autoHitValue,0,MIN(100,(maxACToAutohit-MinAcInMelee!$A235))-MAX((minACToAutohit-MinAcInMelee!$A235),autoHitValue+1)+1))/2/100/((maxACToAutohit-MinAcInMelee!$A235)-(minACToAutohit-MinAcInMelee!$A235)+1))-(IF((minACToAutohit-MinAcInMelee!$A235)&gt;100,((maxACToAutohit-MinAcInMelee!$A235)-(minACToAutohit-MinAcInMelee!$A235)+1),IF((maxACToAutohit-MinAcInMelee!$A235)&lt;=100,0,(maxACToAutohit-MinAcInMelee!$A235)-MAX(100,(minACToAutohit-MinAcInMelee!$A235))))/((maxACToAutohit-MinAcInMelee!$A235)-(minACToAutohit-MinAcInMelee!$A235)+1))</f>
        <v>0.44437810945273637</v>
      </c>
    </row>
    <row r="236" spans="1:2" x14ac:dyDescent="0.25">
      <c r="A236">
        <v>209</v>
      </c>
      <c r="B236" s="8">
        <f>1-(autoHitValue*IF((minACToAutohit-MinAcInMelee!$A236)&gt;autoHitValue,0,IF((maxACToAutohit-MinAcInMelee!$A236)&lt;=autoHitValue,((maxACToAutohit-MinAcInMelee!$A236)-(minACToAutohit-MinAcInMelee!$A236)+1),autoHitValue-(minACToAutohit-MinAcInMelee!$A236)+1))/100/((maxACToAutohit-MinAcInMelee!$A236)-(minACToAutohit-MinAcInMelee!$A236)+1))-((MAX((minACToAutohit-MinAcInMelee!$A236),autoHitValue+1)+MIN(100,(maxACToAutohit-MinAcInMelee!$A236)))*IF((minACToAutohit-MinAcInMelee!$A236)&gt;100,0,IF((maxACToAutohit-MinAcInMelee!$A236)&lt;=autoHitValue,0,MIN(100,(maxACToAutohit-MinAcInMelee!$A236))-MAX((minACToAutohit-MinAcInMelee!$A236),autoHitValue+1)+1))/2/100/((maxACToAutohit-MinAcInMelee!$A236)-(minACToAutohit-MinAcInMelee!$A236)+1))-(IF((minACToAutohit-MinAcInMelee!$A236)&gt;100,((maxACToAutohit-MinAcInMelee!$A236)-(minACToAutohit-MinAcInMelee!$A236)+1),IF((maxACToAutohit-MinAcInMelee!$A236)&lt;=100,0,(maxACToAutohit-MinAcInMelee!$A236)-MAX(100,(minACToAutohit-MinAcInMelee!$A236))))/((maxACToAutohit-MinAcInMelee!$A236)-(minACToAutohit-MinAcInMelee!$A236)+1))</f>
        <v>0.44875621890547268</v>
      </c>
    </row>
    <row r="237" spans="1:2" x14ac:dyDescent="0.25">
      <c r="A237">
        <v>210</v>
      </c>
      <c r="B237" s="8">
        <f>1-(autoHitValue*IF((minACToAutohit-MinAcInMelee!$A237)&gt;autoHitValue,0,IF((maxACToAutohit-MinAcInMelee!$A237)&lt;=autoHitValue,((maxACToAutohit-MinAcInMelee!$A237)-(minACToAutohit-MinAcInMelee!$A237)+1),autoHitValue-(minACToAutohit-MinAcInMelee!$A237)+1))/100/((maxACToAutohit-MinAcInMelee!$A237)-(minACToAutohit-MinAcInMelee!$A237)+1))-((MAX((minACToAutohit-MinAcInMelee!$A237),autoHitValue+1)+MIN(100,(maxACToAutohit-MinAcInMelee!$A237)))*IF((minACToAutohit-MinAcInMelee!$A237)&gt;100,0,IF((maxACToAutohit-MinAcInMelee!$A237)&lt;=autoHitValue,0,MIN(100,(maxACToAutohit-MinAcInMelee!$A237))-MAX((minACToAutohit-MinAcInMelee!$A237),autoHitValue+1)+1))/2/100/((maxACToAutohit-MinAcInMelee!$A237)-(minACToAutohit-MinAcInMelee!$A237)+1))-(IF((minACToAutohit-MinAcInMelee!$A237)&gt;100,((maxACToAutohit-MinAcInMelee!$A237)-(minACToAutohit-MinAcInMelee!$A237)+1),IF((maxACToAutohit-MinAcInMelee!$A237)&lt;=100,0,(maxACToAutohit-MinAcInMelee!$A237)-MAX(100,(minACToAutohit-MinAcInMelee!$A237))))/((maxACToAutohit-MinAcInMelee!$A237)-(minACToAutohit-MinAcInMelee!$A237)+1))</f>
        <v>0.45313432835820888</v>
      </c>
    </row>
    <row r="238" spans="1:2" x14ac:dyDescent="0.25">
      <c r="A238">
        <v>211</v>
      </c>
      <c r="B238" s="8">
        <f>1-(autoHitValue*IF((minACToAutohit-MinAcInMelee!$A238)&gt;autoHitValue,0,IF((maxACToAutohit-MinAcInMelee!$A238)&lt;=autoHitValue,((maxACToAutohit-MinAcInMelee!$A238)-(minACToAutohit-MinAcInMelee!$A238)+1),autoHitValue-(minACToAutohit-MinAcInMelee!$A238)+1))/100/((maxACToAutohit-MinAcInMelee!$A238)-(minACToAutohit-MinAcInMelee!$A238)+1))-((MAX((minACToAutohit-MinAcInMelee!$A238),autoHitValue+1)+MIN(100,(maxACToAutohit-MinAcInMelee!$A238)))*IF((minACToAutohit-MinAcInMelee!$A238)&gt;100,0,IF((maxACToAutohit-MinAcInMelee!$A238)&lt;=autoHitValue,0,MIN(100,(maxACToAutohit-MinAcInMelee!$A238))-MAX((minACToAutohit-MinAcInMelee!$A238),autoHitValue+1)+1))/2/100/((maxACToAutohit-MinAcInMelee!$A238)-(minACToAutohit-MinAcInMelee!$A238)+1))-(IF((minACToAutohit-MinAcInMelee!$A238)&gt;100,((maxACToAutohit-MinAcInMelee!$A238)-(minACToAutohit-MinAcInMelee!$A238)+1),IF((maxACToAutohit-MinAcInMelee!$A238)&lt;=100,0,(maxACToAutohit-MinAcInMelee!$A238)-MAX(100,(minACToAutohit-MinAcInMelee!$A238))))/((maxACToAutohit-MinAcInMelee!$A238)-(minACToAutohit-MinAcInMelee!$A238)+1))</f>
        <v>0.45751243781094525</v>
      </c>
    </row>
    <row r="239" spans="1:2" x14ac:dyDescent="0.25">
      <c r="A239">
        <v>212</v>
      </c>
      <c r="B239" s="8">
        <f>1-(autoHitValue*IF((minACToAutohit-MinAcInMelee!$A239)&gt;autoHitValue,0,IF((maxACToAutohit-MinAcInMelee!$A239)&lt;=autoHitValue,((maxACToAutohit-MinAcInMelee!$A239)-(minACToAutohit-MinAcInMelee!$A239)+1),autoHitValue-(minACToAutohit-MinAcInMelee!$A239)+1))/100/((maxACToAutohit-MinAcInMelee!$A239)-(minACToAutohit-MinAcInMelee!$A239)+1))-((MAX((minACToAutohit-MinAcInMelee!$A239),autoHitValue+1)+MIN(100,(maxACToAutohit-MinAcInMelee!$A239)))*IF((minACToAutohit-MinAcInMelee!$A239)&gt;100,0,IF((maxACToAutohit-MinAcInMelee!$A239)&lt;=autoHitValue,0,MIN(100,(maxACToAutohit-MinAcInMelee!$A239))-MAX((minACToAutohit-MinAcInMelee!$A239),autoHitValue+1)+1))/2/100/((maxACToAutohit-MinAcInMelee!$A239)-(minACToAutohit-MinAcInMelee!$A239)+1))-(IF((minACToAutohit-MinAcInMelee!$A239)&gt;100,((maxACToAutohit-MinAcInMelee!$A239)-(minACToAutohit-MinAcInMelee!$A239)+1),IF((maxACToAutohit-MinAcInMelee!$A239)&lt;=100,0,(maxACToAutohit-MinAcInMelee!$A239)-MAX(100,(minACToAutohit-MinAcInMelee!$A239))))/((maxACToAutohit-MinAcInMelee!$A239)-(minACToAutohit-MinAcInMelee!$A239)+1))</f>
        <v>0.46189054726368156</v>
      </c>
    </row>
    <row r="240" spans="1:2" x14ac:dyDescent="0.25">
      <c r="A240">
        <v>213</v>
      </c>
      <c r="B240" s="8">
        <f>1-(autoHitValue*IF((minACToAutohit-MinAcInMelee!$A240)&gt;autoHitValue,0,IF((maxACToAutohit-MinAcInMelee!$A240)&lt;=autoHitValue,((maxACToAutohit-MinAcInMelee!$A240)-(minACToAutohit-MinAcInMelee!$A240)+1),autoHitValue-(minACToAutohit-MinAcInMelee!$A240)+1))/100/((maxACToAutohit-MinAcInMelee!$A240)-(minACToAutohit-MinAcInMelee!$A240)+1))-((MAX((minACToAutohit-MinAcInMelee!$A240),autoHitValue+1)+MIN(100,(maxACToAutohit-MinAcInMelee!$A240)))*IF((minACToAutohit-MinAcInMelee!$A240)&gt;100,0,IF((maxACToAutohit-MinAcInMelee!$A240)&lt;=autoHitValue,0,MIN(100,(maxACToAutohit-MinAcInMelee!$A240))-MAX((minACToAutohit-MinAcInMelee!$A240),autoHitValue+1)+1))/2/100/((maxACToAutohit-MinAcInMelee!$A240)-(minACToAutohit-MinAcInMelee!$A240)+1))-(IF((minACToAutohit-MinAcInMelee!$A240)&gt;100,((maxACToAutohit-MinAcInMelee!$A240)-(minACToAutohit-MinAcInMelee!$A240)+1),IF((maxACToAutohit-MinAcInMelee!$A240)&lt;=100,0,(maxACToAutohit-MinAcInMelee!$A240)-MAX(100,(minACToAutohit-MinAcInMelee!$A240))))/((maxACToAutohit-MinAcInMelee!$A240)-(minACToAutohit-MinAcInMelee!$A240)+1))</f>
        <v>0.46626865671641793</v>
      </c>
    </row>
    <row r="241" spans="1:2" x14ac:dyDescent="0.25">
      <c r="A241">
        <v>214</v>
      </c>
      <c r="B241" s="8">
        <f>1-(autoHitValue*IF((minACToAutohit-MinAcInMelee!$A241)&gt;autoHitValue,0,IF((maxACToAutohit-MinAcInMelee!$A241)&lt;=autoHitValue,((maxACToAutohit-MinAcInMelee!$A241)-(minACToAutohit-MinAcInMelee!$A241)+1),autoHitValue-(minACToAutohit-MinAcInMelee!$A241)+1))/100/((maxACToAutohit-MinAcInMelee!$A241)-(minACToAutohit-MinAcInMelee!$A241)+1))-((MAX((minACToAutohit-MinAcInMelee!$A241),autoHitValue+1)+MIN(100,(maxACToAutohit-MinAcInMelee!$A241)))*IF((minACToAutohit-MinAcInMelee!$A241)&gt;100,0,IF((maxACToAutohit-MinAcInMelee!$A241)&lt;=autoHitValue,0,MIN(100,(maxACToAutohit-MinAcInMelee!$A241))-MAX((minACToAutohit-MinAcInMelee!$A241),autoHitValue+1)+1))/2/100/((maxACToAutohit-MinAcInMelee!$A241)-(minACToAutohit-MinAcInMelee!$A241)+1))-(IF((minACToAutohit-MinAcInMelee!$A241)&gt;100,((maxACToAutohit-MinAcInMelee!$A241)-(minACToAutohit-MinAcInMelee!$A241)+1),IF((maxACToAutohit-MinAcInMelee!$A241)&lt;=100,0,(maxACToAutohit-MinAcInMelee!$A241)-MAX(100,(minACToAutohit-MinAcInMelee!$A241))))/((maxACToAutohit-MinAcInMelee!$A241)-(minACToAutohit-MinAcInMelee!$A241)+1))</f>
        <v>0.47064676616915424</v>
      </c>
    </row>
    <row r="242" spans="1:2" x14ac:dyDescent="0.25">
      <c r="A242">
        <v>215</v>
      </c>
      <c r="B242" s="8">
        <f>1-(autoHitValue*IF((minACToAutohit-MinAcInMelee!$A242)&gt;autoHitValue,0,IF((maxACToAutohit-MinAcInMelee!$A242)&lt;=autoHitValue,((maxACToAutohit-MinAcInMelee!$A242)-(minACToAutohit-MinAcInMelee!$A242)+1),autoHitValue-(minACToAutohit-MinAcInMelee!$A242)+1))/100/((maxACToAutohit-MinAcInMelee!$A242)-(minACToAutohit-MinAcInMelee!$A242)+1))-((MAX((minACToAutohit-MinAcInMelee!$A242),autoHitValue+1)+MIN(100,(maxACToAutohit-MinAcInMelee!$A242)))*IF((minACToAutohit-MinAcInMelee!$A242)&gt;100,0,IF((maxACToAutohit-MinAcInMelee!$A242)&lt;=autoHitValue,0,MIN(100,(maxACToAutohit-MinAcInMelee!$A242))-MAX((minACToAutohit-MinAcInMelee!$A242),autoHitValue+1)+1))/2/100/((maxACToAutohit-MinAcInMelee!$A242)-(minACToAutohit-MinAcInMelee!$A242)+1))-(IF((minACToAutohit-MinAcInMelee!$A242)&gt;100,((maxACToAutohit-MinAcInMelee!$A242)-(minACToAutohit-MinAcInMelee!$A242)+1),IF((maxACToAutohit-MinAcInMelee!$A242)&lt;=100,0,(maxACToAutohit-MinAcInMelee!$A242)-MAX(100,(minACToAutohit-MinAcInMelee!$A242))))/((maxACToAutohit-MinAcInMelee!$A242)-(minACToAutohit-MinAcInMelee!$A242)+1))</f>
        <v>0.47502487562189055</v>
      </c>
    </row>
    <row r="243" spans="1:2" x14ac:dyDescent="0.25">
      <c r="A243">
        <v>216</v>
      </c>
      <c r="B243" s="8">
        <f>1-(autoHitValue*IF((minACToAutohit-MinAcInMelee!$A243)&gt;autoHitValue,0,IF((maxACToAutohit-MinAcInMelee!$A243)&lt;=autoHitValue,((maxACToAutohit-MinAcInMelee!$A243)-(minACToAutohit-MinAcInMelee!$A243)+1),autoHitValue-(minACToAutohit-MinAcInMelee!$A243)+1))/100/((maxACToAutohit-MinAcInMelee!$A243)-(minACToAutohit-MinAcInMelee!$A243)+1))-((MAX((minACToAutohit-MinAcInMelee!$A243),autoHitValue+1)+MIN(100,(maxACToAutohit-MinAcInMelee!$A243)))*IF((minACToAutohit-MinAcInMelee!$A243)&gt;100,0,IF((maxACToAutohit-MinAcInMelee!$A243)&lt;=autoHitValue,0,MIN(100,(maxACToAutohit-MinAcInMelee!$A243))-MAX((minACToAutohit-MinAcInMelee!$A243),autoHitValue+1)+1))/2/100/((maxACToAutohit-MinAcInMelee!$A243)-(minACToAutohit-MinAcInMelee!$A243)+1))-(IF((minACToAutohit-MinAcInMelee!$A243)&gt;100,((maxACToAutohit-MinAcInMelee!$A243)-(minACToAutohit-MinAcInMelee!$A243)+1),IF((maxACToAutohit-MinAcInMelee!$A243)&lt;=100,0,(maxACToAutohit-MinAcInMelee!$A243)-MAX(100,(minACToAutohit-MinAcInMelee!$A243))))/((maxACToAutohit-MinAcInMelee!$A243)-(minACToAutohit-MinAcInMelee!$A243)+1))</f>
        <v>0.47940298507462681</v>
      </c>
    </row>
    <row r="244" spans="1:2" x14ac:dyDescent="0.25">
      <c r="A244">
        <v>217</v>
      </c>
      <c r="B244" s="8">
        <f>1-(autoHitValue*IF((minACToAutohit-MinAcInMelee!$A244)&gt;autoHitValue,0,IF((maxACToAutohit-MinAcInMelee!$A244)&lt;=autoHitValue,((maxACToAutohit-MinAcInMelee!$A244)-(minACToAutohit-MinAcInMelee!$A244)+1),autoHitValue-(minACToAutohit-MinAcInMelee!$A244)+1))/100/((maxACToAutohit-MinAcInMelee!$A244)-(minACToAutohit-MinAcInMelee!$A244)+1))-((MAX((minACToAutohit-MinAcInMelee!$A244),autoHitValue+1)+MIN(100,(maxACToAutohit-MinAcInMelee!$A244)))*IF((minACToAutohit-MinAcInMelee!$A244)&gt;100,0,IF((maxACToAutohit-MinAcInMelee!$A244)&lt;=autoHitValue,0,MIN(100,(maxACToAutohit-MinAcInMelee!$A244))-MAX((minACToAutohit-MinAcInMelee!$A244),autoHitValue+1)+1))/2/100/((maxACToAutohit-MinAcInMelee!$A244)-(minACToAutohit-MinAcInMelee!$A244)+1))-(IF((minACToAutohit-MinAcInMelee!$A244)&gt;100,((maxACToAutohit-MinAcInMelee!$A244)-(minACToAutohit-MinAcInMelee!$A244)+1),IF((maxACToAutohit-MinAcInMelee!$A244)&lt;=100,0,(maxACToAutohit-MinAcInMelee!$A244)-MAX(100,(minACToAutohit-MinAcInMelee!$A244))))/((maxACToAutohit-MinAcInMelee!$A244)-(minACToAutohit-MinAcInMelee!$A244)+1))</f>
        <v>0.48378109452736312</v>
      </c>
    </row>
    <row r="245" spans="1:2" x14ac:dyDescent="0.25">
      <c r="A245">
        <v>218</v>
      </c>
      <c r="B245" s="8">
        <f>1-(autoHitValue*IF((minACToAutohit-MinAcInMelee!$A245)&gt;autoHitValue,0,IF((maxACToAutohit-MinAcInMelee!$A245)&lt;=autoHitValue,((maxACToAutohit-MinAcInMelee!$A245)-(minACToAutohit-MinAcInMelee!$A245)+1),autoHitValue-(minACToAutohit-MinAcInMelee!$A245)+1))/100/((maxACToAutohit-MinAcInMelee!$A245)-(minACToAutohit-MinAcInMelee!$A245)+1))-((MAX((minACToAutohit-MinAcInMelee!$A245),autoHitValue+1)+MIN(100,(maxACToAutohit-MinAcInMelee!$A245)))*IF((minACToAutohit-MinAcInMelee!$A245)&gt;100,0,IF((maxACToAutohit-MinAcInMelee!$A245)&lt;=autoHitValue,0,MIN(100,(maxACToAutohit-MinAcInMelee!$A245))-MAX((minACToAutohit-MinAcInMelee!$A245),autoHitValue+1)+1))/2/100/((maxACToAutohit-MinAcInMelee!$A245)-(minACToAutohit-MinAcInMelee!$A245)+1))-(IF((minACToAutohit-MinAcInMelee!$A245)&gt;100,((maxACToAutohit-MinAcInMelee!$A245)-(minACToAutohit-MinAcInMelee!$A245)+1),IF((maxACToAutohit-MinAcInMelee!$A245)&lt;=100,0,(maxACToAutohit-MinAcInMelee!$A245)-MAX(100,(minACToAutohit-MinAcInMelee!$A245))))/((maxACToAutohit-MinAcInMelee!$A245)-(minACToAutohit-MinAcInMelee!$A245)+1))</f>
        <v>0.48815920398009949</v>
      </c>
    </row>
    <row r="246" spans="1:2" x14ac:dyDescent="0.25">
      <c r="A246">
        <v>219</v>
      </c>
      <c r="B246" s="8">
        <f>1-(autoHitValue*IF((minACToAutohit-MinAcInMelee!$A246)&gt;autoHitValue,0,IF((maxACToAutohit-MinAcInMelee!$A246)&lt;=autoHitValue,((maxACToAutohit-MinAcInMelee!$A246)-(minACToAutohit-MinAcInMelee!$A246)+1),autoHitValue-(minACToAutohit-MinAcInMelee!$A246)+1))/100/((maxACToAutohit-MinAcInMelee!$A246)-(minACToAutohit-MinAcInMelee!$A246)+1))-((MAX((minACToAutohit-MinAcInMelee!$A246),autoHitValue+1)+MIN(100,(maxACToAutohit-MinAcInMelee!$A246)))*IF((minACToAutohit-MinAcInMelee!$A246)&gt;100,0,IF((maxACToAutohit-MinAcInMelee!$A246)&lt;=autoHitValue,0,MIN(100,(maxACToAutohit-MinAcInMelee!$A246))-MAX((minACToAutohit-MinAcInMelee!$A246),autoHitValue+1)+1))/2/100/((maxACToAutohit-MinAcInMelee!$A246)-(minACToAutohit-MinAcInMelee!$A246)+1))-(IF((minACToAutohit-MinAcInMelee!$A246)&gt;100,((maxACToAutohit-MinAcInMelee!$A246)-(minACToAutohit-MinAcInMelee!$A246)+1),IF((maxACToAutohit-MinAcInMelee!$A246)&lt;=100,0,(maxACToAutohit-MinAcInMelee!$A246)-MAX(100,(minACToAutohit-MinAcInMelee!$A246))))/((maxACToAutohit-MinAcInMelee!$A246)-(minACToAutohit-MinAcInMelee!$A246)+1))</f>
        <v>0.4925373134328358</v>
      </c>
    </row>
    <row r="247" spans="1:2" x14ac:dyDescent="0.25">
      <c r="A247">
        <v>220</v>
      </c>
      <c r="B247" s="8">
        <f>1-(autoHitValue*IF((minACToAutohit-MinAcInMelee!$A247)&gt;autoHitValue,0,IF((maxACToAutohit-MinAcInMelee!$A247)&lt;=autoHitValue,((maxACToAutohit-MinAcInMelee!$A247)-(minACToAutohit-MinAcInMelee!$A247)+1),autoHitValue-(minACToAutohit-MinAcInMelee!$A247)+1))/100/((maxACToAutohit-MinAcInMelee!$A247)-(minACToAutohit-MinAcInMelee!$A247)+1))-((MAX((minACToAutohit-MinAcInMelee!$A247),autoHitValue+1)+MIN(100,(maxACToAutohit-MinAcInMelee!$A247)))*IF((minACToAutohit-MinAcInMelee!$A247)&gt;100,0,IF((maxACToAutohit-MinAcInMelee!$A247)&lt;=autoHitValue,0,MIN(100,(maxACToAutohit-MinAcInMelee!$A247))-MAX((minACToAutohit-MinAcInMelee!$A247),autoHitValue+1)+1))/2/100/((maxACToAutohit-MinAcInMelee!$A247)-(minACToAutohit-MinAcInMelee!$A247)+1))-(IF((minACToAutohit-MinAcInMelee!$A247)&gt;100,((maxACToAutohit-MinAcInMelee!$A247)-(minACToAutohit-MinAcInMelee!$A247)+1),IF((maxACToAutohit-MinAcInMelee!$A247)&lt;=100,0,(maxACToAutohit-MinAcInMelee!$A247)-MAX(100,(minACToAutohit-MinAcInMelee!$A247))))/((maxACToAutohit-MinAcInMelee!$A247)-(minACToAutohit-MinAcInMelee!$A247)+1))</f>
        <v>0.49691542288557211</v>
      </c>
    </row>
    <row r="248" spans="1:2" x14ac:dyDescent="0.25">
      <c r="A248">
        <v>221</v>
      </c>
      <c r="B248" s="8">
        <f>1-(autoHitValue*IF((minACToAutohit-MinAcInMelee!$A248)&gt;autoHitValue,0,IF((maxACToAutohit-MinAcInMelee!$A248)&lt;=autoHitValue,((maxACToAutohit-MinAcInMelee!$A248)-(minACToAutohit-MinAcInMelee!$A248)+1),autoHitValue-(minACToAutohit-MinAcInMelee!$A248)+1))/100/((maxACToAutohit-MinAcInMelee!$A248)-(minACToAutohit-MinAcInMelee!$A248)+1))-((MAX((minACToAutohit-MinAcInMelee!$A248),autoHitValue+1)+MIN(100,(maxACToAutohit-MinAcInMelee!$A248)))*IF((minACToAutohit-MinAcInMelee!$A248)&gt;100,0,IF((maxACToAutohit-MinAcInMelee!$A248)&lt;=autoHitValue,0,MIN(100,(maxACToAutohit-MinAcInMelee!$A248))-MAX((minACToAutohit-MinAcInMelee!$A248),autoHitValue+1)+1))/2/100/((maxACToAutohit-MinAcInMelee!$A248)-(minACToAutohit-MinAcInMelee!$A248)+1))-(IF((minACToAutohit-MinAcInMelee!$A248)&gt;100,((maxACToAutohit-MinAcInMelee!$A248)-(minACToAutohit-MinAcInMelee!$A248)+1),IF((maxACToAutohit-MinAcInMelee!$A248)&lt;=100,0,(maxACToAutohit-MinAcInMelee!$A248)-MAX(100,(minACToAutohit-MinAcInMelee!$A248))))/((maxACToAutohit-MinAcInMelee!$A248)-(minACToAutohit-MinAcInMelee!$A248)+1))</f>
        <v>0.50129353233830853</v>
      </c>
    </row>
    <row r="249" spans="1:2" x14ac:dyDescent="0.25">
      <c r="A249">
        <v>222</v>
      </c>
      <c r="B249" s="8">
        <f>1-(autoHitValue*IF((minACToAutohit-MinAcInMelee!$A249)&gt;autoHitValue,0,IF((maxACToAutohit-MinAcInMelee!$A249)&lt;=autoHitValue,((maxACToAutohit-MinAcInMelee!$A249)-(minACToAutohit-MinAcInMelee!$A249)+1),autoHitValue-(minACToAutohit-MinAcInMelee!$A249)+1))/100/((maxACToAutohit-MinAcInMelee!$A249)-(minACToAutohit-MinAcInMelee!$A249)+1))-((MAX((minACToAutohit-MinAcInMelee!$A249),autoHitValue+1)+MIN(100,(maxACToAutohit-MinAcInMelee!$A249)))*IF((minACToAutohit-MinAcInMelee!$A249)&gt;100,0,IF((maxACToAutohit-MinAcInMelee!$A249)&lt;=autoHitValue,0,MIN(100,(maxACToAutohit-MinAcInMelee!$A249))-MAX((minACToAutohit-MinAcInMelee!$A249),autoHitValue+1)+1))/2/100/((maxACToAutohit-MinAcInMelee!$A249)-(minACToAutohit-MinAcInMelee!$A249)+1))-(IF((minACToAutohit-MinAcInMelee!$A249)&gt;100,((maxACToAutohit-MinAcInMelee!$A249)-(minACToAutohit-MinAcInMelee!$A249)+1),IF((maxACToAutohit-MinAcInMelee!$A249)&lt;=100,0,(maxACToAutohit-MinAcInMelee!$A249)-MAX(100,(minACToAutohit-MinAcInMelee!$A249))))/((maxACToAutohit-MinAcInMelee!$A249)-(minACToAutohit-MinAcInMelee!$A249)+1))</f>
        <v>0.50567164179104485</v>
      </c>
    </row>
    <row r="250" spans="1:2" x14ac:dyDescent="0.25">
      <c r="A250">
        <v>223</v>
      </c>
      <c r="B250" s="8">
        <f>1-(autoHitValue*IF((minACToAutohit-MinAcInMelee!$A250)&gt;autoHitValue,0,IF((maxACToAutohit-MinAcInMelee!$A250)&lt;=autoHitValue,((maxACToAutohit-MinAcInMelee!$A250)-(minACToAutohit-MinAcInMelee!$A250)+1),autoHitValue-(minACToAutohit-MinAcInMelee!$A250)+1))/100/((maxACToAutohit-MinAcInMelee!$A250)-(minACToAutohit-MinAcInMelee!$A250)+1))-((MAX((minACToAutohit-MinAcInMelee!$A250),autoHitValue+1)+MIN(100,(maxACToAutohit-MinAcInMelee!$A250)))*IF((minACToAutohit-MinAcInMelee!$A250)&gt;100,0,IF((maxACToAutohit-MinAcInMelee!$A250)&lt;=autoHitValue,0,MIN(100,(maxACToAutohit-MinAcInMelee!$A250))-MAX((minACToAutohit-MinAcInMelee!$A250),autoHitValue+1)+1))/2/100/((maxACToAutohit-MinAcInMelee!$A250)-(minACToAutohit-MinAcInMelee!$A250)+1))-(IF((minACToAutohit-MinAcInMelee!$A250)&gt;100,((maxACToAutohit-MinAcInMelee!$A250)-(minACToAutohit-MinAcInMelee!$A250)+1),IF((maxACToAutohit-MinAcInMelee!$A250)&lt;=100,0,(maxACToAutohit-MinAcInMelee!$A250)-MAX(100,(minACToAutohit-MinAcInMelee!$A250))))/((maxACToAutohit-MinAcInMelee!$A250)-(minACToAutohit-MinAcInMelee!$A250)+1))</f>
        <v>0.51004975124378105</v>
      </c>
    </row>
    <row r="251" spans="1:2" x14ac:dyDescent="0.25">
      <c r="A251">
        <v>224</v>
      </c>
      <c r="B251" s="8">
        <f>1-(autoHitValue*IF((minACToAutohit-MinAcInMelee!$A251)&gt;autoHitValue,0,IF((maxACToAutohit-MinAcInMelee!$A251)&lt;=autoHitValue,((maxACToAutohit-MinAcInMelee!$A251)-(minACToAutohit-MinAcInMelee!$A251)+1),autoHitValue-(minACToAutohit-MinAcInMelee!$A251)+1))/100/((maxACToAutohit-MinAcInMelee!$A251)-(minACToAutohit-MinAcInMelee!$A251)+1))-((MAX((minACToAutohit-MinAcInMelee!$A251),autoHitValue+1)+MIN(100,(maxACToAutohit-MinAcInMelee!$A251)))*IF((minACToAutohit-MinAcInMelee!$A251)&gt;100,0,IF((maxACToAutohit-MinAcInMelee!$A251)&lt;=autoHitValue,0,MIN(100,(maxACToAutohit-MinAcInMelee!$A251))-MAX((minACToAutohit-MinAcInMelee!$A251),autoHitValue+1)+1))/2/100/((maxACToAutohit-MinAcInMelee!$A251)-(minACToAutohit-MinAcInMelee!$A251)+1))-(IF((minACToAutohit-MinAcInMelee!$A251)&gt;100,((maxACToAutohit-MinAcInMelee!$A251)-(minACToAutohit-MinAcInMelee!$A251)+1),IF((maxACToAutohit-MinAcInMelee!$A251)&lt;=100,0,(maxACToAutohit-MinAcInMelee!$A251)-MAX(100,(minACToAutohit-MinAcInMelee!$A251))))/((maxACToAutohit-MinAcInMelee!$A251)-(minACToAutohit-MinAcInMelee!$A251)+1))</f>
        <v>0.51442786069651736</v>
      </c>
    </row>
    <row r="252" spans="1:2" x14ac:dyDescent="0.25">
      <c r="A252">
        <v>225</v>
      </c>
      <c r="B252" s="8">
        <f>1-(autoHitValue*IF((minACToAutohit-MinAcInMelee!$A252)&gt;autoHitValue,0,IF((maxACToAutohit-MinAcInMelee!$A252)&lt;=autoHitValue,((maxACToAutohit-MinAcInMelee!$A252)-(minACToAutohit-MinAcInMelee!$A252)+1),autoHitValue-(minACToAutohit-MinAcInMelee!$A252)+1))/100/((maxACToAutohit-MinAcInMelee!$A252)-(minACToAutohit-MinAcInMelee!$A252)+1))-((MAX((minACToAutohit-MinAcInMelee!$A252),autoHitValue+1)+MIN(100,(maxACToAutohit-MinAcInMelee!$A252)))*IF((minACToAutohit-MinAcInMelee!$A252)&gt;100,0,IF((maxACToAutohit-MinAcInMelee!$A252)&lt;=autoHitValue,0,MIN(100,(maxACToAutohit-MinAcInMelee!$A252))-MAX((minACToAutohit-MinAcInMelee!$A252),autoHitValue+1)+1))/2/100/((maxACToAutohit-MinAcInMelee!$A252)-(minACToAutohit-MinAcInMelee!$A252)+1))-(IF((minACToAutohit-MinAcInMelee!$A252)&gt;100,((maxACToAutohit-MinAcInMelee!$A252)-(minACToAutohit-MinAcInMelee!$A252)+1),IF((maxACToAutohit-MinAcInMelee!$A252)&lt;=100,0,(maxACToAutohit-MinAcInMelee!$A252)-MAX(100,(minACToAutohit-MinAcInMelee!$A252))))/((maxACToAutohit-MinAcInMelee!$A252)-(minACToAutohit-MinAcInMelee!$A252)+1))</f>
        <v>0.51880597014925367</v>
      </c>
    </row>
    <row r="253" spans="1:2" x14ac:dyDescent="0.25">
      <c r="A253">
        <v>226</v>
      </c>
      <c r="B253" s="8">
        <f>1-(autoHitValue*IF((minACToAutohit-MinAcInMelee!$A253)&gt;autoHitValue,0,IF((maxACToAutohit-MinAcInMelee!$A253)&lt;=autoHitValue,((maxACToAutohit-MinAcInMelee!$A253)-(minACToAutohit-MinAcInMelee!$A253)+1),autoHitValue-(minACToAutohit-MinAcInMelee!$A253)+1))/100/((maxACToAutohit-MinAcInMelee!$A253)-(minACToAutohit-MinAcInMelee!$A253)+1))-((MAX((minACToAutohit-MinAcInMelee!$A253),autoHitValue+1)+MIN(100,(maxACToAutohit-MinAcInMelee!$A253)))*IF((minACToAutohit-MinAcInMelee!$A253)&gt;100,0,IF((maxACToAutohit-MinAcInMelee!$A253)&lt;=autoHitValue,0,MIN(100,(maxACToAutohit-MinAcInMelee!$A253))-MAX((minACToAutohit-MinAcInMelee!$A253),autoHitValue+1)+1))/2/100/((maxACToAutohit-MinAcInMelee!$A253)-(minACToAutohit-MinAcInMelee!$A253)+1))-(IF((minACToAutohit-MinAcInMelee!$A253)&gt;100,((maxACToAutohit-MinAcInMelee!$A253)-(minACToAutohit-MinAcInMelee!$A253)+1),IF((maxACToAutohit-MinAcInMelee!$A253)&lt;=100,0,(maxACToAutohit-MinAcInMelee!$A253)-MAX(100,(minACToAutohit-MinAcInMelee!$A253))))/((maxACToAutohit-MinAcInMelee!$A253)-(minACToAutohit-MinAcInMelee!$A253)+1))</f>
        <v>0.52318407960198998</v>
      </c>
    </row>
    <row r="254" spans="1:2" x14ac:dyDescent="0.25">
      <c r="A254">
        <v>227</v>
      </c>
      <c r="B254" s="8">
        <f>1-(autoHitValue*IF((minACToAutohit-MinAcInMelee!$A254)&gt;autoHitValue,0,IF((maxACToAutohit-MinAcInMelee!$A254)&lt;=autoHitValue,((maxACToAutohit-MinAcInMelee!$A254)-(minACToAutohit-MinAcInMelee!$A254)+1),autoHitValue-(minACToAutohit-MinAcInMelee!$A254)+1))/100/((maxACToAutohit-MinAcInMelee!$A254)-(minACToAutohit-MinAcInMelee!$A254)+1))-((MAX((minACToAutohit-MinAcInMelee!$A254),autoHitValue+1)+MIN(100,(maxACToAutohit-MinAcInMelee!$A254)))*IF((minACToAutohit-MinAcInMelee!$A254)&gt;100,0,IF((maxACToAutohit-MinAcInMelee!$A254)&lt;=autoHitValue,0,MIN(100,(maxACToAutohit-MinAcInMelee!$A254))-MAX((minACToAutohit-MinAcInMelee!$A254),autoHitValue+1)+1))/2/100/((maxACToAutohit-MinAcInMelee!$A254)-(minACToAutohit-MinAcInMelee!$A254)+1))-(IF((minACToAutohit-MinAcInMelee!$A254)&gt;100,((maxACToAutohit-MinAcInMelee!$A254)-(minACToAutohit-MinAcInMelee!$A254)+1),IF((maxACToAutohit-MinAcInMelee!$A254)&lt;=100,0,(maxACToAutohit-MinAcInMelee!$A254)-MAX(100,(minACToAutohit-MinAcInMelee!$A254))))/((maxACToAutohit-MinAcInMelee!$A254)-(minACToAutohit-MinAcInMelee!$A254)+1))</f>
        <v>0.5275621890547264</v>
      </c>
    </row>
    <row r="255" spans="1:2" x14ac:dyDescent="0.25">
      <c r="A255">
        <v>228</v>
      </c>
      <c r="B255" s="8">
        <f>1-(autoHitValue*IF((minACToAutohit-MinAcInMelee!$A255)&gt;autoHitValue,0,IF((maxACToAutohit-MinAcInMelee!$A255)&lt;=autoHitValue,((maxACToAutohit-MinAcInMelee!$A255)-(minACToAutohit-MinAcInMelee!$A255)+1),autoHitValue-(minACToAutohit-MinAcInMelee!$A255)+1))/100/((maxACToAutohit-MinAcInMelee!$A255)-(minACToAutohit-MinAcInMelee!$A255)+1))-((MAX((minACToAutohit-MinAcInMelee!$A255),autoHitValue+1)+MIN(100,(maxACToAutohit-MinAcInMelee!$A255)))*IF((minACToAutohit-MinAcInMelee!$A255)&gt;100,0,IF((maxACToAutohit-MinAcInMelee!$A255)&lt;=autoHitValue,0,MIN(100,(maxACToAutohit-MinAcInMelee!$A255))-MAX((minACToAutohit-MinAcInMelee!$A255),autoHitValue+1)+1))/2/100/((maxACToAutohit-MinAcInMelee!$A255)-(minACToAutohit-MinAcInMelee!$A255)+1))-(IF((minACToAutohit-MinAcInMelee!$A255)&gt;100,((maxACToAutohit-MinAcInMelee!$A255)-(minACToAutohit-MinAcInMelee!$A255)+1),IF((maxACToAutohit-MinAcInMelee!$A255)&lt;=100,0,(maxACToAutohit-MinAcInMelee!$A255)-MAX(100,(minACToAutohit-MinAcInMelee!$A255))))/((maxACToAutohit-MinAcInMelee!$A255)-(minACToAutohit-MinAcInMelee!$A255)+1))</f>
        <v>0.53194029850746272</v>
      </c>
    </row>
    <row r="256" spans="1:2" x14ac:dyDescent="0.25">
      <c r="A256">
        <v>229</v>
      </c>
      <c r="B256" s="8">
        <f>1-(autoHitValue*IF((minACToAutohit-MinAcInMelee!$A256)&gt;autoHitValue,0,IF((maxACToAutohit-MinAcInMelee!$A256)&lt;=autoHitValue,((maxACToAutohit-MinAcInMelee!$A256)-(minACToAutohit-MinAcInMelee!$A256)+1),autoHitValue-(minACToAutohit-MinAcInMelee!$A256)+1))/100/((maxACToAutohit-MinAcInMelee!$A256)-(minACToAutohit-MinAcInMelee!$A256)+1))-((MAX((minACToAutohit-MinAcInMelee!$A256),autoHitValue+1)+MIN(100,(maxACToAutohit-MinAcInMelee!$A256)))*IF((minACToAutohit-MinAcInMelee!$A256)&gt;100,0,IF((maxACToAutohit-MinAcInMelee!$A256)&lt;=autoHitValue,0,MIN(100,(maxACToAutohit-MinAcInMelee!$A256))-MAX((minACToAutohit-MinAcInMelee!$A256),autoHitValue+1)+1))/2/100/((maxACToAutohit-MinAcInMelee!$A256)-(minACToAutohit-MinAcInMelee!$A256)+1))-(IF((minACToAutohit-MinAcInMelee!$A256)&gt;100,((maxACToAutohit-MinAcInMelee!$A256)-(minACToAutohit-MinAcInMelee!$A256)+1),IF((maxACToAutohit-MinAcInMelee!$A256)&lt;=100,0,(maxACToAutohit-MinAcInMelee!$A256)-MAX(100,(minACToAutohit-MinAcInMelee!$A256))))/((maxACToAutohit-MinAcInMelee!$A256)-(minACToAutohit-MinAcInMelee!$A256)+1))</f>
        <v>0.53631840796019903</v>
      </c>
    </row>
    <row r="257" spans="1:2" x14ac:dyDescent="0.25">
      <c r="A257">
        <v>230</v>
      </c>
      <c r="B257" s="8">
        <f>1-(autoHitValue*IF((minACToAutohit-MinAcInMelee!$A257)&gt;autoHitValue,0,IF((maxACToAutohit-MinAcInMelee!$A257)&lt;=autoHitValue,((maxACToAutohit-MinAcInMelee!$A257)-(minACToAutohit-MinAcInMelee!$A257)+1),autoHitValue-(minACToAutohit-MinAcInMelee!$A257)+1))/100/((maxACToAutohit-MinAcInMelee!$A257)-(minACToAutohit-MinAcInMelee!$A257)+1))-((MAX((minACToAutohit-MinAcInMelee!$A257),autoHitValue+1)+MIN(100,(maxACToAutohit-MinAcInMelee!$A257)))*IF((minACToAutohit-MinAcInMelee!$A257)&gt;100,0,IF((maxACToAutohit-MinAcInMelee!$A257)&lt;=autoHitValue,0,MIN(100,(maxACToAutohit-MinAcInMelee!$A257))-MAX((minACToAutohit-MinAcInMelee!$A257),autoHitValue+1)+1))/2/100/((maxACToAutohit-MinAcInMelee!$A257)-(minACToAutohit-MinAcInMelee!$A257)+1))-(IF((minACToAutohit-MinAcInMelee!$A257)&gt;100,((maxACToAutohit-MinAcInMelee!$A257)-(minACToAutohit-MinAcInMelee!$A257)+1),IF((maxACToAutohit-MinAcInMelee!$A257)&lt;=100,0,(maxACToAutohit-MinAcInMelee!$A257)-MAX(100,(minACToAutohit-MinAcInMelee!$A257))))/((maxACToAutohit-MinAcInMelee!$A257)-(minACToAutohit-MinAcInMelee!$A257)+1))</f>
        <v>0.54069651741293523</v>
      </c>
    </row>
    <row r="258" spans="1:2" x14ac:dyDescent="0.25">
      <c r="A258">
        <v>231</v>
      </c>
      <c r="B258" s="8">
        <f>1-(autoHitValue*IF((minACToAutohit-MinAcInMelee!$A258)&gt;autoHitValue,0,IF((maxACToAutohit-MinAcInMelee!$A258)&lt;=autoHitValue,((maxACToAutohit-MinAcInMelee!$A258)-(minACToAutohit-MinAcInMelee!$A258)+1),autoHitValue-(minACToAutohit-MinAcInMelee!$A258)+1))/100/((maxACToAutohit-MinAcInMelee!$A258)-(minACToAutohit-MinAcInMelee!$A258)+1))-((MAX((minACToAutohit-MinAcInMelee!$A258),autoHitValue+1)+MIN(100,(maxACToAutohit-MinAcInMelee!$A258)))*IF((minACToAutohit-MinAcInMelee!$A258)&gt;100,0,IF((maxACToAutohit-MinAcInMelee!$A258)&lt;=autoHitValue,0,MIN(100,(maxACToAutohit-MinAcInMelee!$A258))-MAX((minACToAutohit-MinAcInMelee!$A258),autoHitValue+1)+1))/2/100/((maxACToAutohit-MinAcInMelee!$A258)-(minACToAutohit-MinAcInMelee!$A258)+1))-(IF((minACToAutohit-MinAcInMelee!$A258)&gt;100,((maxACToAutohit-MinAcInMelee!$A258)-(minACToAutohit-MinAcInMelee!$A258)+1),IF((maxACToAutohit-MinAcInMelee!$A258)&lt;=100,0,(maxACToAutohit-MinAcInMelee!$A258)-MAX(100,(minACToAutohit-MinAcInMelee!$A258))))/((maxACToAutohit-MinAcInMelee!$A258)-(minACToAutohit-MinAcInMelee!$A258)+1))</f>
        <v>0.54507462686567165</v>
      </c>
    </row>
    <row r="259" spans="1:2" x14ac:dyDescent="0.25">
      <c r="A259">
        <v>232</v>
      </c>
      <c r="B259" s="8">
        <f>1-(autoHitValue*IF((minACToAutohit-MinAcInMelee!$A259)&gt;autoHitValue,0,IF((maxACToAutohit-MinAcInMelee!$A259)&lt;=autoHitValue,((maxACToAutohit-MinAcInMelee!$A259)-(minACToAutohit-MinAcInMelee!$A259)+1),autoHitValue-(minACToAutohit-MinAcInMelee!$A259)+1))/100/((maxACToAutohit-MinAcInMelee!$A259)-(minACToAutohit-MinAcInMelee!$A259)+1))-((MAX((minACToAutohit-MinAcInMelee!$A259),autoHitValue+1)+MIN(100,(maxACToAutohit-MinAcInMelee!$A259)))*IF((minACToAutohit-MinAcInMelee!$A259)&gt;100,0,IF((maxACToAutohit-MinAcInMelee!$A259)&lt;=autoHitValue,0,MIN(100,(maxACToAutohit-MinAcInMelee!$A259))-MAX((minACToAutohit-MinAcInMelee!$A259),autoHitValue+1)+1))/2/100/((maxACToAutohit-MinAcInMelee!$A259)-(minACToAutohit-MinAcInMelee!$A259)+1))-(IF((minACToAutohit-MinAcInMelee!$A259)&gt;100,((maxACToAutohit-MinAcInMelee!$A259)-(minACToAutohit-MinAcInMelee!$A259)+1),IF((maxACToAutohit-MinAcInMelee!$A259)&lt;=100,0,(maxACToAutohit-MinAcInMelee!$A259)-MAX(100,(minACToAutohit-MinAcInMelee!$A259))))/((maxACToAutohit-MinAcInMelee!$A259)-(minACToAutohit-MinAcInMelee!$A259)+1))</f>
        <v>0.54945273631840796</v>
      </c>
    </row>
    <row r="260" spans="1:2" x14ac:dyDescent="0.25">
      <c r="A260">
        <v>233</v>
      </c>
      <c r="B260" s="8">
        <f>1-(autoHitValue*IF((minACToAutohit-MinAcInMelee!$A260)&gt;autoHitValue,0,IF((maxACToAutohit-MinAcInMelee!$A260)&lt;=autoHitValue,((maxACToAutohit-MinAcInMelee!$A260)-(minACToAutohit-MinAcInMelee!$A260)+1),autoHitValue-(minACToAutohit-MinAcInMelee!$A260)+1))/100/((maxACToAutohit-MinAcInMelee!$A260)-(minACToAutohit-MinAcInMelee!$A260)+1))-((MAX((minACToAutohit-MinAcInMelee!$A260),autoHitValue+1)+MIN(100,(maxACToAutohit-MinAcInMelee!$A260)))*IF((minACToAutohit-MinAcInMelee!$A260)&gt;100,0,IF((maxACToAutohit-MinAcInMelee!$A260)&lt;=autoHitValue,0,MIN(100,(maxACToAutohit-MinAcInMelee!$A260))-MAX((minACToAutohit-MinAcInMelee!$A260),autoHitValue+1)+1))/2/100/((maxACToAutohit-MinAcInMelee!$A260)-(minACToAutohit-MinAcInMelee!$A260)+1))-(IF((minACToAutohit-MinAcInMelee!$A260)&gt;100,((maxACToAutohit-MinAcInMelee!$A260)-(minACToAutohit-MinAcInMelee!$A260)+1),IF((maxACToAutohit-MinAcInMelee!$A260)&lt;=100,0,(maxACToAutohit-MinAcInMelee!$A260)-MAX(100,(minACToAutohit-MinAcInMelee!$A260))))/((maxACToAutohit-MinAcInMelee!$A260)-(minACToAutohit-MinAcInMelee!$A260)+1))</f>
        <v>0.55383084577114428</v>
      </c>
    </row>
    <row r="261" spans="1:2" x14ac:dyDescent="0.25">
      <c r="A261">
        <v>234</v>
      </c>
      <c r="B261" s="8">
        <f>1-(autoHitValue*IF((minACToAutohit-MinAcInMelee!$A261)&gt;autoHitValue,0,IF((maxACToAutohit-MinAcInMelee!$A261)&lt;=autoHitValue,((maxACToAutohit-MinAcInMelee!$A261)-(minACToAutohit-MinAcInMelee!$A261)+1),autoHitValue-(minACToAutohit-MinAcInMelee!$A261)+1))/100/((maxACToAutohit-MinAcInMelee!$A261)-(minACToAutohit-MinAcInMelee!$A261)+1))-((MAX((minACToAutohit-MinAcInMelee!$A261),autoHitValue+1)+MIN(100,(maxACToAutohit-MinAcInMelee!$A261)))*IF((minACToAutohit-MinAcInMelee!$A261)&gt;100,0,IF((maxACToAutohit-MinAcInMelee!$A261)&lt;=autoHitValue,0,MIN(100,(maxACToAutohit-MinAcInMelee!$A261))-MAX((minACToAutohit-MinAcInMelee!$A261),autoHitValue+1)+1))/2/100/((maxACToAutohit-MinAcInMelee!$A261)-(minACToAutohit-MinAcInMelee!$A261)+1))-(IF((minACToAutohit-MinAcInMelee!$A261)&gt;100,((maxACToAutohit-MinAcInMelee!$A261)-(minACToAutohit-MinAcInMelee!$A261)+1),IF((maxACToAutohit-MinAcInMelee!$A261)&lt;=100,0,(maxACToAutohit-MinAcInMelee!$A261)-MAX(100,(minACToAutohit-MinAcInMelee!$A261))))/((maxACToAutohit-MinAcInMelee!$A261)-(minACToAutohit-MinAcInMelee!$A261)+1))</f>
        <v>0.55820895522388059</v>
      </c>
    </row>
    <row r="262" spans="1:2" x14ac:dyDescent="0.25">
      <c r="A262">
        <v>235</v>
      </c>
      <c r="B262" s="8">
        <f>1-(autoHitValue*IF((minACToAutohit-MinAcInMelee!$A262)&gt;autoHitValue,0,IF((maxACToAutohit-MinAcInMelee!$A262)&lt;=autoHitValue,((maxACToAutohit-MinAcInMelee!$A262)-(minACToAutohit-MinAcInMelee!$A262)+1),autoHitValue-(minACToAutohit-MinAcInMelee!$A262)+1))/100/((maxACToAutohit-MinAcInMelee!$A262)-(minACToAutohit-MinAcInMelee!$A262)+1))-((MAX((minACToAutohit-MinAcInMelee!$A262),autoHitValue+1)+MIN(100,(maxACToAutohit-MinAcInMelee!$A262)))*IF((minACToAutohit-MinAcInMelee!$A262)&gt;100,0,IF((maxACToAutohit-MinAcInMelee!$A262)&lt;=autoHitValue,0,MIN(100,(maxACToAutohit-MinAcInMelee!$A262))-MAX((minACToAutohit-MinAcInMelee!$A262),autoHitValue+1)+1))/2/100/((maxACToAutohit-MinAcInMelee!$A262)-(minACToAutohit-MinAcInMelee!$A262)+1))-(IF((minACToAutohit-MinAcInMelee!$A262)&gt;100,((maxACToAutohit-MinAcInMelee!$A262)-(minACToAutohit-MinAcInMelee!$A262)+1),IF((maxACToAutohit-MinAcInMelee!$A262)&lt;=100,0,(maxACToAutohit-MinAcInMelee!$A262)-MAX(100,(minACToAutohit-MinAcInMelee!$A262))))/((maxACToAutohit-MinAcInMelee!$A262)-(minACToAutohit-MinAcInMelee!$A262)+1))</f>
        <v>0.5625870646766169</v>
      </c>
    </row>
    <row r="263" spans="1:2" x14ac:dyDescent="0.25">
      <c r="A263">
        <v>236</v>
      </c>
      <c r="B263" s="8">
        <f>1-(autoHitValue*IF((minACToAutohit-MinAcInMelee!$A263)&gt;autoHitValue,0,IF((maxACToAutohit-MinAcInMelee!$A263)&lt;=autoHitValue,((maxACToAutohit-MinAcInMelee!$A263)-(minACToAutohit-MinAcInMelee!$A263)+1),autoHitValue-(minACToAutohit-MinAcInMelee!$A263)+1))/100/((maxACToAutohit-MinAcInMelee!$A263)-(minACToAutohit-MinAcInMelee!$A263)+1))-((MAX((minACToAutohit-MinAcInMelee!$A263),autoHitValue+1)+MIN(100,(maxACToAutohit-MinAcInMelee!$A263)))*IF((minACToAutohit-MinAcInMelee!$A263)&gt;100,0,IF((maxACToAutohit-MinAcInMelee!$A263)&lt;=autoHitValue,0,MIN(100,(maxACToAutohit-MinAcInMelee!$A263))-MAX((minACToAutohit-MinAcInMelee!$A263),autoHitValue+1)+1))/2/100/((maxACToAutohit-MinAcInMelee!$A263)-(minACToAutohit-MinAcInMelee!$A263)+1))-(IF((minACToAutohit-MinAcInMelee!$A263)&gt;100,((maxACToAutohit-MinAcInMelee!$A263)-(minACToAutohit-MinAcInMelee!$A263)+1),IF((maxACToAutohit-MinAcInMelee!$A263)&lt;=100,0,(maxACToAutohit-MinAcInMelee!$A263)-MAX(100,(minACToAutohit-MinAcInMelee!$A263))))/((maxACToAutohit-MinAcInMelee!$A263)-(minACToAutohit-MinAcInMelee!$A263)+1))</f>
        <v>0.56696517412935332</v>
      </c>
    </row>
    <row r="264" spans="1:2" x14ac:dyDescent="0.25">
      <c r="A264">
        <v>237</v>
      </c>
      <c r="B264" s="8">
        <f>1-(autoHitValue*IF((minACToAutohit-MinAcInMelee!$A264)&gt;autoHitValue,0,IF((maxACToAutohit-MinAcInMelee!$A264)&lt;=autoHitValue,((maxACToAutohit-MinAcInMelee!$A264)-(minACToAutohit-MinAcInMelee!$A264)+1),autoHitValue-(minACToAutohit-MinAcInMelee!$A264)+1))/100/((maxACToAutohit-MinAcInMelee!$A264)-(minACToAutohit-MinAcInMelee!$A264)+1))-((MAX((minACToAutohit-MinAcInMelee!$A264),autoHitValue+1)+MIN(100,(maxACToAutohit-MinAcInMelee!$A264)))*IF((minACToAutohit-MinAcInMelee!$A264)&gt;100,0,IF((maxACToAutohit-MinAcInMelee!$A264)&lt;=autoHitValue,0,MIN(100,(maxACToAutohit-MinAcInMelee!$A264))-MAX((minACToAutohit-MinAcInMelee!$A264),autoHitValue+1)+1))/2/100/((maxACToAutohit-MinAcInMelee!$A264)-(minACToAutohit-MinAcInMelee!$A264)+1))-(IF((minACToAutohit-MinAcInMelee!$A264)&gt;100,((maxACToAutohit-MinAcInMelee!$A264)-(minACToAutohit-MinAcInMelee!$A264)+1),IF((maxACToAutohit-MinAcInMelee!$A264)&lt;=100,0,(maxACToAutohit-MinAcInMelee!$A264)-MAX(100,(minACToAutohit-MinAcInMelee!$A264))))/((maxACToAutohit-MinAcInMelee!$A264)-(minACToAutohit-MinAcInMelee!$A264)+1))</f>
        <v>0.57134328358208952</v>
      </c>
    </row>
    <row r="265" spans="1:2" x14ac:dyDescent="0.25">
      <c r="A265">
        <v>238</v>
      </c>
      <c r="B265" s="8">
        <f>1-(autoHitValue*IF((minACToAutohit-MinAcInMelee!$A265)&gt;autoHitValue,0,IF((maxACToAutohit-MinAcInMelee!$A265)&lt;=autoHitValue,((maxACToAutohit-MinAcInMelee!$A265)-(minACToAutohit-MinAcInMelee!$A265)+1),autoHitValue-(minACToAutohit-MinAcInMelee!$A265)+1))/100/((maxACToAutohit-MinAcInMelee!$A265)-(minACToAutohit-MinAcInMelee!$A265)+1))-((MAX((minACToAutohit-MinAcInMelee!$A265),autoHitValue+1)+MIN(100,(maxACToAutohit-MinAcInMelee!$A265)))*IF((minACToAutohit-MinAcInMelee!$A265)&gt;100,0,IF((maxACToAutohit-MinAcInMelee!$A265)&lt;=autoHitValue,0,MIN(100,(maxACToAutohit-MinAcInMelee!$A265))-MAX((minACToAutohit-MinAcInMelee!$A265),autoHitValue+1)+1))/2/100/((maxACToAutohit-MinAcInMelee!$A265)-(minACToAutohit-MinAcInMelee!$A265)+1))-(IF((minACToAutohit-MinAcInMelee!$A265)&gt;100,((maxACToAutohit-MinAcInMelee!$A265)-(minACToAutohit-MinAcInMelee!$A265)+1),IF((maxACToAutohit-MinAcInMelee!$A265)&lt;=100,0,(maxACToAutohit-MinAcInMelee!$A265)-MAX(100,(minACToAutohit-MinAcInMelee!$A265))))/((maxACToAutohit-MinAcInMelee!$A265)-(minACToAutohit-MinAcInMelee!$A265)+1))</f>
        <v>0.57572139303482583</v>
      </c>
    </row>
    <row r="266" spans="1:2" x14ac:dyDescent="0.25">
      <c r="A266">
        <v>239</v>
      </c>
      <c r="B266" s="8">
        <f>1-(autoHitValue*IF((minACToAutohit-MinAcInMelee!$A266)&gt;autoHitValue,0,IF((maxACToAutohit-MinAcInMelee!$A266)&lt;=autoHitValue,((maxACToAutohit-MinAcInMelee!$A266)-(minACToAutohit-MinAcInMelee!$A266)+1),autoHitValue-(minACToAutohit-MinAcInMelee!$A266)+1))/100/((maxACToAutohit-MinAcInMelee!$A266)-(minACToAutohit-MinAcInMelee!$A266)+1))-((MAX((minACToAutohit-MinAcInMelee!$A266),autoHitValue+1)+MIN(100,(maxACToAutohit-MinAcInMelee!$A266)))*IF((minACToAutohit-MinAcInMelee!$A266)&gt;100,0,IF((maxACToAutohit-MinAcInMelee!$A266)&lt;=autoHitValue,0,MIN(100,(maxACToAutohit-MinAcInMelee!$A266))-MAX((minACToAutohit-MinAcInMelee!$A266),autoHitValue+1)+1))/2/100/((maxACToAutohit-MinAcInMelee!$A266)-(minACToAutohit-MinAcInMelee!$A266)+1))-(IF((minACToAutohit-MinAcInMelee!$A266)&gt;100,((maxACToAutohit-MinAcInMelee!$A266)-(minACToAutohit-MinAcInMelee!$A266)+1),IF((maxACToAutohit-MinAcInMelee!$A266)&lt;=100,0,(maxACToAutohit-MinAcInMelee!$A266)-MAX(100,(minACToAutohit-MinAcInMelee!$A266))))/((maxACToAutohit-MinAcInMelee!$A266)-(minACToAutohit-MinAcInMelee!$A266)+1))</f>
        <v>0.58009950248756215</v>
      </c>
    </row>
    <row r="267" spans="1:2" x14ac:dyDescent="0.25">
      <c r="A267">
        <v>240</v>
      </c>
      <c r="B267" s="8">
        <f>1-(autoHitValue*IF((minACToAutohit-MinAcInMelee!$A267)&gt;autoHitValue,0,IF((maxACToAutohit-MinAcInMelee!$A267)&lt;=autoHitValue,((maxACToAutohit-MinAcInMelee!$A267)-(minACToAutohit-MinAcInMelee!$A267)+1),autoHitValue-(minACToAutohit-MinAcInMelee!$A267)+1))/100/((maxACToAutohit-MinAcInMelee!$A267)-(minACToAutohit-MinAcInMelee!$A267)+1))-((MAX((minACToAutohit-MinAcInMelee!$A267),autoHitValue+1)+MIN(100,(maxACToAutohit-MinAcInMelee!$A267)))*IF((minACToAutohit-MinAcInMelee!$A267)&gt;100,0,IF((maxACToAutohit-MinAcInMelee!$A267)&lt;=autoHitValue,0,MIN(100,(maxACToAutohit-MinAcInMelee!$A267))-MAX((minACToAutohit-MinAcInMelee!$A267),autoHitValue+1)+1))/2/100/((maxACToAutohit-MinAcInMelee!$A267)-(minACToAutohit-MinAcInMelee!$A267)+1))-(IF((minACToAutohit-MinAcInMelee!$A267)&gt;100,((maxACToAutohit-MinAcInMelee!$A267)-(minACToAutohit-MinAcInMelee!$A267)+1),IF((maxACToAutohit-MinAcInMelee!$A267)&lt;=100,0,(maxACToAutohit-MinAcInMelee!$A267)-MAX(100,(minACToAutohit-MinAcInMelee!$A267))))/((maxACToAutohit-MinAcInMelee!$A267)-(minACToAutohit-MinAcInMelee!$A267)+1))</f>
        <v>0.58447761194029846</v>
      </c>
    </row>
    <row r="268" spans="1:2" x14ac:dyDescent="0.25">
      <c r="A268">
        <v>241</v>
      </c>
      <c r="B268" s="8">
        <f>1-(autoHitValue*IF((minACToAutohit-MinAcInMelee!$A268)&gt;autoHitValue,0,IF((maxACToAutohit-MinAcInMelee!$A268)&lt;=autoHitValue,((maxACToAutohit-MinAcInMelee!$A268)-(minACToAutohit-MinAcInMelee!$A268)+1),autoHitValue-(minACToAutohit-MinAcInMelee!$A268)+1))/100/((maxACToAutohit-MinAcInMelee!$A268)-(minACToAutohit-MinAcInMelee!$A268)+1))-((MAX((minACToAutohit-MinAcInMelee!$A268),autoHitValue+1)+MIN(100,(maxACToAutohit-MinAcInMelee!$A268)))*IF((minACToAutohit-MinAcInMelee!$A268)&gt;100,0,IF((maxACToAutohit-MinAcInMelee!$A268)&lt;=autoHitValue,0,MIN(100,(maxACToAutohit-MinAcInMelee!$A268))-MAX((minACToAutohit-MinAcInMelee!$A268),autoHitValue+1)+1))/2/100/((maxACToAutohit-MinAcInMelee!$A268)-(minACToAutohit-MinAcInMelee!$A268)+1))-(IF((minACToAutohit-MinAcInMelee!$A268)&gt;100,((maxACToAutohit-MinAcInMelee!$A268)-(minACToAutohit-MinAcInMelee!$A268)+1),IF((maxACToAutohit-MinAcInMelee!$A268)&lt;=100,0,(maxACToAutohit-MinAcInMelee!$A268)-MAX(100,(minACToAutohit-MinAcInMelee!$A268))))/((maxACToAutohit-MinAcInMelee!$A268)-(minACToAutohit-MinAcInMelee!$A268)+1))</f>
        <v>0.58885572139303477</v>
      </c>
    </row>
    <row r="269" spans="1:2" x14ac:dyDescent="0.25">
      <c r="A269">
        <v>242</v>
      </c>
      <c r="B269" s="8">
        <f>1-(autoHitValue*IF((minACToAutohit-MinAcInMelee!$A269)&gt;autoHitValue,0,IF((maxACToAutohit-MinAcInMelee!$A269)&lt;=autoHitValue,((maxACToAutohit-MinAcInMelee!$A269)-(minACToAutohit-MinAcInMelee!$A269)+1),autoHitValue-(minACToAutohit-MinAcInMelee!$A269)+1))/100/((maxACToAutohit-MinAcInMelee!$A269)-(minACToAutohit-MinAcInMelee!$A269)+1))-((MAX((minACToAutohit-MinAcInMelee!$A269),autoHitValue+1)+MIN(100,(maxACToAutohit-MinAcInMelee!$A269)))*IF((minACToAutohit-MinAcInMelee!$A269)&gt;100,0,IF((maxACToAutohit-MinAcInMelee!$A269)&lt;=autoHitValue,0,MIN(100,(maxACToAutohit-MinAcInMelee!$A269))-MAX((minACToAutohit-MinAcInMelee!$A269),autoHitValue+1)+1))/2/100/((maxACToAutohit-MinAcInMelee!$A269)-(minACToAutohit-MinAcInMelee!$A269)+1))-(IF((minACToAutohit-MinAcInMelee!$A269)&gt;100,((maxACToAutohit-MinAcInMelee!$A269)-(minACToAutohit-MinAcInMelee!$A269)+1),IF((maxACToAutohit-MinAcInMelee!$A269)&lt;=100,0,(maxACToAutohit-MinAcInMelee!$A269)-MAX(100,(minACToAutohit-MinAcInMelee!$A269))))/((maxACToAutohit-MinAcInMelee!$A269)-(minACToAutohit-MinAcInMelee!$A269)+1))</f>
        <v>0.59323383084577119</v>
      </c>
    </row>
    <row r="270" spans="1:2" x14ac:dyDescent="0.25">
      <c r="A270">
        <v>243</v>
      </c>
      <c r="B270" s="8">
        <f>1-(autoHitValue*IF((minACToAutohit-MinAcInMelee!$A270)&gt;autoHitValue,0,IF((maxACToAutohit-MinAcInMelee!$A270)&lt;=autoHitValue,((maxACToAutohit-MinAcInMelee!$A270)-(minACToAutohit-MinAcInMelee!$A270)+1),autoHitValue-(minACToAutohit-MinAcInMelee!$A270)+1))/100/((maxACToAutohit-MinAcInMelee!$A270)-(minACToAutohit-MinAcInMelee!$A270)+1))-((MAX((minACToAutohit-MinAcInMelee!$A270),autoHitValue+1)+MIN(100,(maxACToAutohit-MinAcInMelee!$A270)))*IF((minACToAutohit-MinAcInMelee!$A270)&gt;100,0,IF((maxACToAutohit-MinAcInMelee!$A270)&lt;=autoHitValue,0,MIN(100,(maxACToAutohit-MinAcInMelee!$A270))-MAX((minACToAutohit-MinAcInMelee!$A270),autoHitValue+1)+1))/2/100/((maxACToAutohit-MinAcInMelee!$A270)-(minACToAutohit-MinAcInMelee!$A270)+1))-(IF((minACToAutohit-MinAcInMelee!$A270)&gt;100,((maxACToAutohit-MinAcInMelee!$A270)-(minACToAutohit-MinAcInMelee!$A270)+1),IF((maxACToAutohit-MinAcInMelee!$A270)&lt;=100,0,(maxACToAutohit-MinAcInMelee!$A270)-MAX(100,(minACToAutohit-MinAcInMelee!$A270))))/((maxACToAutohit-MinAcInMelee!$A270)-(minACToAutohit-MinAcInMelee!$A270)+1))</f>
        <v>0.5976119402985075</v>
      </c>
    </row>
    <row r="271" spans="1:2" x14ac:dyDescent="0.25">
      <c r="A271">
        <v>244</v>
      </c>
      <c r="B271" s="8">
        <f>1-(autoHitValue*IF((minACToAutohit-MinAcInMelee!$A271)&gt;autoHitValue,0,IF((maxACToAutohit-MinAcInMelee!$A271)&lt;=autoHitValue,((maxACToAutohit-MinAcInMelee!$A271)-(minACToAutohit-MinAcInMelee!$A271)+1),autoHitValue-(minACToAutohit-MinAcInMelee!$A271)+1))/100/((maxACToAutohit-MinAcInMelee!$A271)-(minACToAutohit-MinAcInMelee!$A271)+1))-((MAX((minACToAutohit-MinAcInMelee!$A271),autoHitValue+1)+MIN(100,(maxACToAutohit-MinAcInMelee!$A271)))*IF((minACToAutohit-MinAcInMelee!$A271)&gt;100,0,IF((maxACToAutohit-MinAcInMelee!$A271)&lt;=autoHitValue,0,MIN(100,(maxACToAutohit-MinAcInMelee!$A271))-MAX((minACToAutohit-MinAcInMelee!$A271),autoHitValue+1)+1))/2/100/((maxACToAutohit-MinAcInMelee!$A271)-(minACToAutohit-MinAcInMelee!$A271)+1))-(IF((minACToAutohit-MinAcInMelee!$A271)&gt;100,((maxACToAutohit-MinAcInMelee!$A271)-(minACToAutohit-MinAcInMelee!$A271)+1),IF((maxACToAutohit-MinAcInMelee!$A271)&lt;=100,0,(maxACToAutohit-MinAcInMelee!$A271)-MAX(100,(minACToAutohit-MinAcInMelee!$A271))))/((maxACToAutohit-MinAcInMelee!$A271)-(minACToAutohit-MinAcInMelee!$A271)+1))</f>
        <v>0.60199004975124371</v>
      </c>
    </row>
    <row r="272" spans="1:2" x14ac:dyDescent="0.25">
      <c r="A272">
        <v>245</v>
      </c>
      <c r="B272" s="8">
        <f>1-(autoHitValue*IF((minACToAutohit-MinAcInMelee!$A272)&gt;autoHitValue,0,IF((maxACToAutohit-MinAcInMelee!$A272)&lt;=autoHitValue,((maxACToAutohit-MinAcInMelee!$A272)-(minACToAutohit-MinAcInMelee!$A272)+1),autoHitValue-(minACToAutohit-MinAcInMelee!$A272)+1))/100/((maxACToAutohit-MinAcInMelee!$A272)-(minACToAutohit-MinAcInMelee!$A272)+1))-((MAX((minACToAutohit-MinAcInMelee!$A272),autoHitValue+1)+MIN(100,(maxACToAutohit-MinAcInMelee!$A272)))*IF((minACToAutohit-MinAcInMelee!$A272)&gt;100,0,IF((maxACToAutohit-MinAcInMelee!$A272)&lt;=autoHitValue,0,MIN(100,(maxACToAutohit-MinAcInMelee!$A272))-MAX((minACToAutohit-MinAcInMelee!$A272),autoHitValue+1)+1))/2/100/((maxACToAutohit-MinAcInMelee!$A272)-(minACToAutohit-MinAcInMelee!$A272)+1))-(IF((minACToAutohit-MinAcInMelee!$A272)&gt;100,((maxACToAutohit-MinAcInMelee!$A272)-(minACToAutohit-MinAcInMelee!$A272)+1),IF((maxACToAutohit-MinAcInMelee!$A272)&lt;=100,0,(maxACToAutohit-MinAcInMelee!$A272)-MAX(100,(minACToAutohit-MinAcInMelee!$A272))))/((maxACToAutohit-MinAcInMelee!$A272)-(minACToAutohit-MinAcInMelee!$A272)+1))</f>
        <v>0.60636815920398002</v>
      </c>
    </row>
    <row r="273" spans="1:2" x14ac:dyDescent="0.25">
      <c r="A273">
        <v>246</v>
      </c>
      <c r="B273" s="8">
        <f>1-(autoHitValue*IF((minACToAutohit-MinAcInMelee!$A273)&gt;autoHitValue,0,IF((maxACToAutohit-MinAcInMelee!$A273)&lt;=autoHitValue,((maxACToAutohit-MinAcInMelee!$A273)-(minACToAutohit-MinAcInMelee!$A273)+1),autoHitValue-(minACToAutohit-MinAcInMelee!$A273)+1))/100/((maxACToAutohit-MinAcInMelee!$A273)-(minACToAutohit-MinAcInMelee!$A273)+1))-((MAX((minACToAutohit-MinAcInMelee!$A273),autoHitValue+1)+MIN(100,(maxACToAutohit-MinAcInMelee!$A273)))*IF((minACToAutohit-MinAcInMelee!$A273)&gt;100,0,IF((maxACToAutohit-MinAcInMelee!$A273)&lt;=autoHitValue,0,MIN(100,(maxACToAutohit-MinAcInMelee!$A273))-MAX((minACToAutohit-MinAcInMelee!$A273),autoHitValue+1)+1))/2/100/((maxACToAutohit-MinAcInMelee!$A273)-(minACToAutohit-MinAcInMelee!$A273)+1))-(IF((minACToAutohit-MinAcInMelee!$A273)&gt;100,((maxACToAutohit-MinAcInMelee!$A273)-(minACToAutohit-MinAcInMelee!$A273)+1),IF((maxACToAutohit-MinAcInMelee!$A273)&lt;=100,0,(maxACToAutohit-MinAcInMelee!$A273)-MAX(100,(minACToAutohit-MinAcInMelee!$A273))))/((maxACToAutohit-MinAcInMelee!$A273)-(minACToAutohit-MinAcInMelee!$A273)+1))</f>
        <v>0.61074626865671644</v>
      </c>
    </row>
    <row r="274" spans="1:2" x14ac:dyDescent="0.25">
      <c r="A274">
        <v>247</v>
      </c>
      <c r="B274" s="8">
        <f>1-(autoHitValue*IF((minACToAutohit-MinAcInMelee!$A274)&gt;autoHitValue,0,IF((maxACToAutohit-MinAcInMelee!$A274)&lt;=autoHitValue,((maxACToAutohit-MinAcInMelee!$A274)-(minACToAutohit-MinAcInMelee!$A274)+1),autoHitValue-(minACToAutohit-MinAcInMelee!$A274)+1))/100/((maxACToAutohit-MinAcInMelee!$A274)-(minACToAutohit-MinAcInMelee!$A274)+1))-((MAX((minACToAutohit-MinAcInMelee!$A274),autoHitValue+1)+MIN(100,(maxACToAutohit-MinAcInMelee!$A274)))*IF((minACToAutohit-MinAcInMelee!$A274)&gt;100,0,IF((maxACToAutohit-MinAcInMelee!$A274)&lt;=autoHitValue,0,MIN(100,(maxACToAutohit-MinAcInMelee!$A274))-MAX((minACToAutohit-MinAcInMelee!$A274),autoHitValue+1)+1))/2/100/((maxACToAutohit-MinAcInMelee!$A274)-(minACToAutohit-MinAcInMelee!$A274)+1))-(IF((minACToAutohit-MinAcInMelee!$A274)&gt;100,((maxACToAutohit-MinAcInMelee!$A274)-(minACToAutohit-MinAcInMelee!$A274)+1),IF((maxACToAutohit-MinAcInMelee!$A274)&lt;=100,0,(maxACToAutohit-MinAcInMelee!$A274)-MAX(100,(minACToAutohit-MinAcInMelee!$A274))))/((maxACToAutohit-MinAcInMelee!$A274)-(minACToAutohit-MinAcInMelee!$A274)+1))</f>
        <v>0.61512437810945275</v>
      </c>
    </row>
    <row r="275" spans="1:2" x14ac:dyDescent="0.25">
      <c r="A275">
        <v>248</v>
      </c>
      <c r="B275" s="8">
        <f>1-(autoHitValue*IF((minACToAutohit-MinAcInMelee!$A275)&gt;autoHitValue,0,IF((maxACToAutohit-MinAcInMelee!$A275)&lt;=autoHitValue,((maxACToAutohit-MinAcInMelee!$A275)-(minACToAutohit-MinAcInMelee!$A275)+1),autoHitValue-(minACToAutohit-MinAcInMelee!$A275)+1))/100/((maxACToAutohit-MinAcInMelee!$A275)-(minACToAutohit-MinAcInMelee!$A275)+1))-((MAX((minACToAutohit-MinAcInMelee!$A275),autoHitValue+1)+MIN(100,(maxACToAutohit-MinAcInMelee!$A275)))*IF((minACToAutohit-MinAcInMelee!$A275)&gt;100,0,IF((maxACToAutohit-MinAcInMelee!$A275)&lt;=autoHitValue,0,MIN(100,(maxACToAutohit-MinAcInMelee!$A275))-MAX((minACToAutohit-MinAcInMelee!$A275),autoHitValue+1)+1))/2/100/((maxACToAutohit-MinAcInMelee!$A275)-(minACToAutohit-MinAcInMelee!$A275)+1))-(IF((minACToAutohit-MinAcInMelee!$A275)&gt;100,((maxACToAutohit-MinAcInMelee!$A275)-(minACToAutohit-MinAcInMelee!$A275)+1),IF((maxACToAutohit-MinAcInMelee!$A275)&lt;=100,0,(maxACToAutohit-MinAcInMelee!$A275)-MAX(100,(minACToAutohit-MinAcInMelee!$A275))))/((maxACToAutohit-MinAcInMelee!$A275)-(minACToAutohit-MinAcInMelee!$A275)+1))</f>
        <v>0.61950248756218906</v>
      </c>
    </row>
    <row r="276" spans="1:2" x14ac:dyDescent="0.25">
      <c r="A276">
        <v>249</v>
      </c>
      <c r="B276" s="8">
        <f>1-(autoHitValue*IF((minACToAutohit-MinAcInMelee!$A276)&gt;autoHitValue,0,IF((maxACToAutohit-MinAcInMelee!$A276)&lt;=autoHitValue,((maxACToAutohit-MinAcInMelee!$A276)-(minACToAutohit-MinAcInMelee!$A276)+1),autoHitValue-(minACToAutohit-MinAcInMelee!$A276)+1))/100/((maxACToAutohit-MinAcInMelee!$A276)-(minACToAutohit-MinAcInMelee!$A276)+1))-((MAX((minACToAutohit-MinAcInMelee!$A276),autoHitValue+1)+MIN(100,(maxACToAutohit-MinAcInMelee!$A276)))*IF((minACToAutohit-MinAcInMelee!$A276)&gt;100,0,IF((maxACToAutohit-MinAcInMelee!$A276)&lt;=autoHitValue,0,MIN(100,(maxACToAutohit-MinAcInMelee!$A276))-MAX((minACToAutohit-MinAcInMelee!$A276),autoHitValue+1)+1))/2/100/((maxACToAutohit-MinAcInMelee!$A276)-(minACToAutohit-MinAcInMelee!$A276)+1))-(IF((minACToAutohit-MinAcInMelee!$A276)&gt;100,((maxACToAutohit-MinAcInMelee!$A276)-(minACToAutohit-MinAcInMelee!$A276)+1),IF((maxACToAutohit-MinAcInMelee!$A276)&lt;=100,0,(maxACToAutohit-MinAcInMelee!$A276)-MAX(100,(minACToAutohit-MinAcInMelee!$A276))))/((maxACToAutohit-MinAcInMelee!$A276)-(minACToAutohit-MinAcInMelee!$A276)+1))</f>
        <v>0.62388059701492538</v>
      </c>
    </row>
    <row r="277" spans="1:2" x14ac:dyDescent="0.25">
      <c r="A277">
        <v>250</v>
      </c>
      <c r="B277" s="8">
        <f>1-(autoHitValue*IF((minACToAutohit-MinAcInMelee!$A277)&gt;autoHitValue,0,IF((maxACToAutohit-MinAcInMelee!$A277)&lt;=autoHitValue,((maxACToAutohit-MinAcInMelee!$A277)-(minACToAutohit-MinAcInMelee!$A277)+1),autoHitValue-(minACToAutohit-MinAcInMelee!$A277)+1))/100/((maxACToAutohit-MinAcInMelee!$A277)-(minACToAutohit-MinAcInMelee!$A277)+1))-((MAX((minACToAutohit-MinAcInMelee!$A277),autoHitValue+1)+MIN(100,(maxACToAutohit-MinAcInMelee!$A277)))*IF((minACToAutohit-MinAcInMelee!$A277)&gt;100,0,IF((maxACToAutohit-MinAcInMelee!$A277)&lt;=autoHitValue,0,MIN(100,(maxACToAutohit-MinAcInMelee!$A277))-MAX((minACToAutohit-MinAcInMelee!$A277),autoHitValue+1)+1))/2/100/((maxACToAutohit-MinAcInMelee!$A277)-(minACToAutohit-MinAcInMelee!$A277)+1))-(IF((minACToAutohit-MinAcInMelee!$A277)&gt;100,((maxACToAutohit-MinAcInMelee!$A277)-(minACToAutohit-MinAcInMelee!$A277)+1),IF((maxACToAutohit-MinAcInMelee!$A277)&lt;=100,0,(maxACToAutohit-MinAcInMelee!$A277)-MAX(100,(minACToAutohit-MinAcInMelee!$A277))))/((maxACToAutohit-MinAcInMelee!$A277)-(minACToAutohit-MinAcInMelee!$A277)+1))</f>
        <v>0.62825870646766169</v>
      </c>
    </row>
    <row r="278" spans="1:2" x14ac:dyDescent="0.25">
      <c r="A278">
        <v>251</v>
      </c>
      <c r="B278" s="8">
        <f>1-(autoHitValue*IF((minACToAutohit-MinAcInMelee!$A278)&gt;autoHitValue,0,IF((maxACToAutohit-MinAcInMelee!$A278)&lt;=autoHitValue,((maxACToAutohit-MinAcInMelee!$A278)-(minACToAutohit-MinAcInMelee!$A278)+1),autoHitValue-(minACToAutohit-MinAcInMelee!$A278)+1))/100/((maxACToAutohit-MinAcInMelee!$A278)-(minACToAutohit-MinAcInMelee!$A278)+1))-((MAX((minACToAutohit-MinAcInMelee!$A278),autoHitValue+1)+MIN(100,(maxACToAutohit-MinAcInMelee!$A278)))*IF((minACToAutohit-MinAcInMelee!$A278)&gt;100,0,IF((maxACToAutohit-MinAcInMelee!$A278)&lt;=autoHitValue,0,MIN(100,(maxACToAutohit-MinAcInMelee!$A278))-MAX((minACToAutohit-MinAcInMelee!$A278),autoHitValue+1)+1))/2/100/((maxACToAutohit-MinAcInMelee!$A278)-(minACToAutohit-MinAcInMelee!$A278)+1))-(IF((minACToAutohit-MinAcInMelee!$A278)&gt;100,((maxACToAutohit-MinAcInMelee!$A278)-(minACToAutohit-MinAcInMelee!$A278)+1),IF((maxACToAutohit-MinAcInMelee!$A278)&lt;=100,0,(maxACToAutohit-MinAcInMelee!$A278)-MAX(100,(minACToAutohit-MinAcInMelee!$A278))))/((maxACToAutohit-MinAcInMelee!$A278)-(minACToAutohit-MinAcInMelee!$A278)+1))</f>
        <v>0.632636815920398</v>
      </c>
    </row>
    <row r="279" spans="1:2" x14ac:dyDescent="0.25">
      <c r="A279">
        <v>252</v>
      </c>
      <c r="B279" s="8">
        <f>1-(autoHitValue*IF((minACToAutohit-MinAcInMelee!$A279)&gt;autoHitValue,0,IF((maxACToAutohit-MinAcInMelee!$A279)&lt;=autoHitValue,((maxACToAutohit-MinAcInMelee!$A279)-(minACToAutohit-MinAcInMelee!$A279)+1),autoHitValue-(minACToAutohit-MinAcInMelee!$A279)+1))/100/((maxACToAutohit-MinAcInMelee!$A279)-(minACToAutohit-MinAcInMelee!$A279)+1))-((MAX((minACToAutohit-MinAcInMelee!$A279),autoHitValue+1)+MIN(100,(maxACToAutohit-MinAcInMelee!$A279)))*IF((minACToAutohit-MinAcInMelee!$A279)&gt;100,0,IF((maxACToAutohit-MinAcInMelee!$A279)&lt;=autoHitValue,0,MIN(100,(maxACToAutohit-MinAcInMelee!$A279))-MAX((minACToAutohit-MinAcInMelee!$A279),autoHitValue+1)+1))/2/100/((maxACToAutohit-MinAcInMelee!$A279)-(minACToAutohit-MinAcInMelee!$A279)+1))-(IF((minACToAutohit-MinAcInMelee!$A279)&gt;100,((maxACToAutohit-MinAcInMelee!$A279)-(minACToAutohit-MinAcInMelee!$A279)+1),IF((maxACToAutohit-MinAcInMelee!$A279)&lt;=100,0,(maxACToAutohit-MinAcInMelee!$A279)-MAX(100,(minACToAutohit-MinAcInMelee!$A279))))/((maxACToAutohit-MinAcInMelee!$A279)-(minACToAutohit-MinAcInMelee!$A279)+1))</f>
        <v>0.63701492537313431</v>
      </c>
    </row>
    <row r="280" spans="1:2" x14ac:dyDescent="0.25">
      <c r="A280">
        <v>253</v>
      </c>
      <c r="B280" s="8">
        <f>1-(autoHitValue*IF((minACToAutohit-MinAcInMelee!$A280)&gt;autoHitValue,0,IF((maxACToAutohit-MinAcInMelee!$A280)&lt;=autoHitValue,((maxACToAutohit-MinAcInMelee!$A280)-(minACToAutohit-MinAcInMelee!$A280)+1),autoHitValue-(minACToAutohit-MinAcInMelee!$A280)+1))/100/((maxACToAutohit-MinAcInMelee!$A280)-(minACToAutohit-MinAcInMelee!$A280)+1))-((MAX((minACToAutohit-MinAcInMelee!$A280),autoHitValue+1)+MIN(100,(maxACToAutohit-MinAcInMelee!$A280)))*IF((minACToAutohit-MinAcInMelee!$A280)&gt;100,0,IF((maxACToAutohit-MinAcInMelee!$A280)&lt;=autoHitValue,0,MIN(100,(maxACToAutohit-MinAcInMelee!$A280))-MAX((minACToAutohit-MinAcInMelee!$A280),autoHitValue+1)+1))/2/100/((maxACToAutohit-MinAcInMelee!$A280)-(minACToAutohit-MinAcInMelee!$A280)+1))-(IF((minACToAutohit-MinAcInMelee!$A280)&gt;100,((maxACToAutohit-MinAcInMelee!$A280)-(minACToAutohit-MinAcInMelee!$A280)+1),IF((maxACToAutohit-MinAcInMelee!$A280)&lt;=100,0,(maxACToAutohit-MinAcInMelee!$A280)-MAX(100,(minACToAutohit-MinAcInMelee!$A280))))/((maxACToAutohit-MinAcInMelee!$A280)-(minACToAutohit-MinAcInMelee!$A280)+1))</f>
        <v>0.64139303482587062</v>
      </c>
    </row>
    <row r="281" spans="1:2" x14ac:dyDescent="0.25">
      <c r="A281">
        <v>254</v>
      </c>
      <c r="B281" s="8">
        <f>1-(autoHitValue*IF((minACToAutohit-MinAcInMelee!$A281)&gt;autoHitValue,0,IF((maxACToAutohit-MinAcInMelee!$A281)&lt;=autoHitValue,((maxACToAutohit-MinAcInMelee!$A281)-(minACToAutohit-MinAcInMelee!$A281)+1),autoHitValue-(minACToAutohit-MinAcInMelee!$A281)+1))/100/((maxACToAutohit-MinAcInMelee!$A281)-(minACToAutohit-MinAcInMelee!$A281)+1))-((MAX((minACToAutohit-MinAcInMelee!$A281),autoHitValue+1)+MIN(100,(maxACToAutohit-MinAcInMelee!$A281)))*IF((minACToAutohit-MinAcInMelee!$A281)&gt;100,0,IF((maxACToAutohit-MinAcInMelee!$A281)&lt;=autoHitValue,0,MIN(100,(maxACToAutohit-MinAcInMelee!$A281))-MAX((minACToAutohit-MinAcInMelee!$A281),autoHitValue+1)+1))/2/100/((maxACToAutohit-MinAcInMelee!$A281)-(minACToAutohit-MinAcInMelee!$A281)+1))-(IF((minACToAutohit-MinAcInMelee!$A281)&gt;100,((maxACToAutohit-MinAcInMelee!$A281)-(minACToAutohit-MinAcInMelee!$A281)+1),IF((maxACToAutohit-MinAcInMelee!$A281)&lt;=100,0,(maxACToAutohit-MinAcInMelee!$A281)-MAX(100,(minACToAutohit-MinAcInMelee!$A281))))/((maxACToAutohit-MinAcInMelee!$A281)-(minACToAutohit-MinAcInMelee!$A281)+1))</f>
        <v>0.64577114427860693</v>
      </c>
    </row>
    <row r="282" spans="1:2" x14ac:dyDescent="0.25">
      <c r="A282">
        <v>255</v>
      </c>
      <c r="B282" s="8">
        <f>1-(autoHitValue*IF((minACToAutohit-MinAcInMelee!$A282)&gt;autoHitValue,0,IF((maxACToAutohit-MinAcInMelee!$A282)&lt;=autoHitValue,((maxACToAutohit-MinAcInMelee!$A282)-(minACToAutohit-MinAcInMelee!$A282)+1),autoHitValue-(minACToAutohit-MinAcInMelee!$A282)+1))/100/((maxACToAutohit-MinAcInMelee!$A282)-(minACToAutohit-MinAcInMelee!$A282)+1))-((MAX((minACToAutohit-MinAcInMelee!$A282),autoHitValue+1)+MIN(100,(maxACToAutohit-MinAcInMelee!$A282)))*IF((minACToAutohit-MinAcInMelee!$A282)&gt;100,0,IF((maxACToAutohit-MinAcInMelee!$A282)&lt;=autoHitValue,0,MIN(100,(maxACToAutohit-MinAcInMelee!$A282))-MAX((minACToAutohit-MinAcInMelee!$A282),autoHitValue+1)+1))/2/100/((maxACToAutohit-MinAcInMelee!$A282)-(minACToAutohit-MinAcInMelee!$A282)+1))-(IF((minACToAutohit-MinAcInMelee!$A282)&gt;100,((maxACToAutohit-MinAcInMelee!$A282)-(minACToAutohit-MinAcInMelee!$A282)+1),IF((maxACToAutohit-MinAcInMelee!$A282)&lt;=100,0,(maxACToAutohit-MinAcInMelee!$A282)-MAX(100,(minACToAutohit-MinAcInMelee!$A282))))/((maxACToAutohit-MinAcInMelee!$A282)-(minACToAutohit-MinAcInMelee!$A282)+1))</f>
        <v>0.65014925373134325</v>
      </c>
    </row>
    <row r="283" spans="1:2" x14ac:dyDescent="0.25">
      <c r="A283">
        <v>256</v>
      </c>
      <c r="B283" s="8">
        <f>1-(autoHitValue*IF((minACToAutohit-MinAcInMelee!$A283)&gt;autoHitValue,0,IF((maxACToAutohit-MinAcInMelee!$A283)&lt;=autoHitValue,((maxACToAutohit-MinAcInMelee!$A283)-(minACToAutohit-MinAcInMelee!$A283)+1),autoHitValue-(minACToAutohit-MinAcInMelee!$A283)+1))/100/((maxACToAutohit-MinAcInMelee!$A283)-(minACToAutohit-MinAcInMelee!$A283)+1))-((MAX((minACToAutohit-MinAcInMelee!$A283),autoHitValue+1)+MIN(100,(maxACToAutohit-MinAcInMelee!$A283)))*IF((minACToAutohit-MinAcInMelee!$A283)&gt;100,0,IF((maxACToAutohit-MinAcInMelee!$A283)&lt;=autoHitValue,0,MIN(100,(maxACToAutohit-MinAcInMelee!$A283))-MAX((minACToAutohit-MinAcInMelee!$A283),autoHitValue+1)+1))/2/100/((maxACToAutohit-MinAcInMelee!$A283)-(minACToAutohit-MinAcInMelee!$A283)+1))-(IF((minACToAutohit-MinAcInMelee!$A283)&gt;100,((maxACToAutohit-MinAcInMelee!$A283)-(minACToAutohit-MinAcInMelee!$A283)+1),IF((maxACToAutohit-MinAcInMelee!$A283)&lt;=100,0,(maxACToAutohit-MinAcInMelee!$A283)-MAX(100,(minACToAutohit-MinAcInMelee!$A283))))/((maxACToAutohit-MinAcInMelee!$A283)-(minACToAutohit-MinAcInMelee!$A283)+1))</f>
        <v>0.65452736318407967</v>
      </c>
    </row>
    <row r="284" spans="1:2" x14ac:dyDescent="0.25">
      <c r="A284">
        <v>257</v>
      </c>
      <c r="B284" s="8">
        <f>1-(autoHitValue*IF((minACToAutohit-MinAcInMelee!$A284)&gt;autoHitValue,0,IF((maxACToAutohit-MinAcInMelee!$A284)&lt;=autoHitValue,((maxACToAutohit-MinAcInMelee!$A284)-(minACToAutohit-MinAcInMelee!$A284)+1),autoHitValue-(minACToAutohit-MinAcInMelee!$A284)+1))/100/((maxACToAutohit-MinAcInMelee!$A284)-(minACToAutohit-MinAcInMelee!$A284)+1))-((MAX((minACToAutohit-MinAcInMelee!$A284),autoHitValue+1)+MIN(100,(maxACToAutohit-MinAcInMelee!$A284)))*IF((minACToAutohit-MinAcInMelee!$A284)&gt;100,0,IF((maxACToAutohit-MinAcInMelee!$A284)&lt;=autoHitValue,0,MIN(100,(maxACToAutohit-MinAcInMelee!$A284))-MAX((minACToAutohit-MinAcInMelee!$A284),autoHitValue+1)+1))/2/100/((maxACToAutohit-MinAcInMelee!$A284)-(minACToAutohit-MinAcInMelee!$A284)+1))-(IF((minACToAutohit-MinAcInMelee!$A284)&gt;100,((maxACToAutohit-MinAcInMelee!$A284)-(minACToAutohit-MinAcInMelee!$A284)+1),IF((maxACToAutohit-MinAcInMelee!$A284)&lt;=100,0,(maxACToAutohit-MinAcInMelee!$A284)-MAX(100,(minACToAutohit-MinAcInMelee!$A284))))/((maxACToAutohit-MinAcInMelee!$A284)-(minACToAutohit-MinAcInMelee!$A284)+1))</f>
        <v>0.65890547263681587</v>
      </c>
    </row>
    <row r="285" spans="1:2" x14ac:dyDescent="0.25">
      <c r="A285">
        <v>258</v>
      </c>
      <c r="B285" s="8">
        <f>1-(autoHitValue*IF((minACToAutohit-MinAcInMelee!$A285)&gt;autoHitValue,0,IF((maxACToAutohit-MinAcInMelee!$A285)&lt;=autoHitValue,((maxACToAutohit-MinAcInMelee!$A285)-(minACToAutohit-MinAcInMelee!$A285)+1),autoHitValue-(minACToAutohit-MinAcInMelee!$A285)+1))/100/((maxACToAutohit-MinAcInMelee!$A285)-(minACToAutohit-MinAcInMelee!$A285)+1))-((MAX((minACToAutohit-MinAcInMelee!$A285),autoHitValue+1)+MIN(100,(maxACToAutohit-MinAcInMelee!$A285)))*IF((minACToAutohit-MinAcInMelee!$A285)&gt;100,0,IF((maxACToAutohit-MinAcInMelee!$A285)&lt;=autoHitValue,0,MIN(100,(maxACToAutohit-MinAcInMelee!$A285))-MAX((minACToAutohit-MinAcInMelee!$A285),autoHitValue+1)+1))/2/100/((maxACToAutohit-MinAcInMelee!$A285)-(minACToAutohit-MinAcInMelee!$A285)+1))-(IF((minACToAutohit-MinAcInMelee!$A285)&gt;100,((maxACToAutohit-MinAcInMelee!$A285)-(minACToAutohit-MinAcInMelee!$A285)+1),IF((maxACToAutohit-MinAcInMelee!$A285)&lt;=100,0,(maxACToAutohit-MinAcInMelee!$A285)-MAX(100,(minACToAutohit-MinAcInMelee!$A285))))/((maxACToAutohit-MinAcInMelee!$A285)-(minACToAutohit-MinAcInMelee!$A285)+1))</f>
        <v>0.66328358208955218</v>
      </c>
    </row>
    <row r="286" spans="1:2" x14ac:dyDescent="0.25">
      <c r="A286">
        <v>259</v>
      </c>
      <c r="B286" s="8">
        <f>1-(autoHitValue*IF((minACToAutohit-MinAcInMelee!$A286)&gt;autoHitValue,0,IF((maxACToAutohit-MinAcInMelee!$A286)&lt;=autoHitValue,((maxACToAutohit-MinAcInMelee!$A286)-(minACToAutohit-MinAcInMelee!$A286)+1),autoHitValue-(minACToAutohit-MinAcInMelee!$A286)+1))/100/((maxACToAutohit-MinAcInMelee!$A286)-(minACToAutohit-MinAcInMelee!$A286)+1))-((MAX((minACToAutohit-MinAcInMelee!$A286),autoHitValue+1)+MIN(100,(maxACToAutohit-MinAcInMelee!$A286)))*IF((minACToAutohit-MinAcInMelee!$A286)&gt;100,0,IF((maxACToAutohit-MinAcInMelee!$A286)&lt;=autoHitValue,0,MIN(100,(maxACToAutohit-MinAcInMelee!$A286))-MAX((minACToAutohit-MinAcInMelee!$A286),autoHitValue+1)+1))/2/100/((maxACToAutohit-MinAcInMelee!$A286)-(minACToAutohit-MinAcInMelee!$A286)+1))-(IF((minACToAutohit-MinAcInMelee!$A286)&gt;100,((maxACToAutohit-MinAcInMelee!$A286)-(minACToAutohit-MinAcInMelee!$A286)+1),IF((maxACToAutohit-MinAcInMelee!$A286)&lt;=100,0,(maxACToAutohit-MinAcInMelee!$A286)-MAX(100,(minACToAutohit-MinAcInMelee!$A286))))/((maxACToAutohit-MinAcInMelee!$A286)-(minACToAutohit-MinAcInMelee!$A286)+1))</f>
        <v>0.66766169154228849</v>
      </c>
    </row>
    <row r="287" spans="1:2" x14ac:dyDescent="0.25">
      <c r="A287">
        <v>260</v>
      </c>
      <c r="B287" s="8">
        <f>1-(autoHitValue*IF((minACToAutohit-MinAcInMelee!$A287)&gt;autoHitValue,0,IF((maxACToAutohit-MinAcInMelee!$A287)&lt;=autoHitValue,((maxACToAutohit-MinAcInMelee!$A287)-(minACToAutohit-MinAcInMelee!$A287)+1),autoHitValue-(minACToAutohit-MinAcInMelee!$A287)+1))/100/((maxACToAutohit-MinAcInMelee!$A287)-(minACToAutohit-MinAcInMelee!$A287)+1))-((MAX((minACToAutohit-MinAcInMelee!$A287),autoHitValue+1)+MIN(100,(maxACToAutohit-MinAcInMelee!$A287)))*IF((minACToAutohit-MinAcInMelee!$A287)&gt;100,0,IF((maxACToAutohit-MinAcInMelee!$A287)&lt;=autoHitValue,0,MIN(100,(maxACToAutohit-MinAcInMelee!$A287))-MAX((minACToAutohit-MinAcInMelee!$A287),autoHitValue+1)+1))/2/100/((maxACToAutohit-MinAcInMelee!$A287)-(minACToAutohit-MinAcInMelee!$A287)+1))-(IF((minACToAutohit-MinAcInMelee!$A287)&gt;100,((maxACToAutohit-MinAcInMelee!$A287)-(minACToAutohit-MinAcInMelee!$A287)+1),IF((maxACToAutohit-MinAcInMelee!$A287)&lt;=100,0,(maxACToAutohit-MinAcInMelee!$A287)-MAX(100,(minACToAutohit-MinAcInMelee!$A287))))/((maxACToAutohit-MinAcInMelee!$A287)-(minACToAutohit-MinAcInMelee!$A287)+1))</f>
        <v>0.67203980099502481</v>
      </c>
    </row>
    <row r="288" spans="1:2" x14ac:dyDescent="0.25">
      <c r="A288">
        <v>261</v>
      </c>
      <c r="B288" s="8">
        <f>1-(autoHitValue*IF((minACToAutohit-MinAcInMelee!$A288)&gt;autoHitValue,0,IF((maxACToAutohit-MinAcInMelee!$A288)&lt;=autoHitValue,((maxACToAutohit-MinAcInMelee!$A288)-(minACToAutohit-MinAcInMelee!$A288)+1),autoHitValue-(minACToAutohit-MinAcInMelee!$A288)+1))/100/((maxACToAutohit-MinAcInMelee!$A288)-(minACToAutohit-MinAcInMelee!$A288)+1))-((MAX((minACToAutohit-MinAcInMelee!$A288),autoHitValue+1)+MIN(100,(maxACToAutohit-MinAcInMelee!$A288)))*IF((minACToAutohit-MinAcInMelee!$A288)&gt;100,0,IF((maxACToAutohit-MinAcInMelee!$A288)&lt;=autoHitValue,0,MIN(100,(maxACToAutohit-MinAcInMelee!$A288))-MAX((minACToAutohit-MinAcInMelee!$A288),autoHitValue+1)+1))/2/100/((maxACToAutohit-MinAcInMelee!$A288)-(minACToAutohit-MinAcInMelee!$A288)+1))-(IF((minACToAutohit-MinAcInMelee!$A288)&gt;100,((maxACToAutohit-MinAcInMelee!$A288)-(minACToAutohit-MinAcInMelee!$A288)+1),IF((maxACToAutohit-MinAcInMelee!$A288)&lt;=100,0,(maxACToAutohit-MinAcInMelee!$A288)-MAX(100,(minACToAutohit-MinAcInMelee!$A288))))/((maxACToAutohit-MinAcInMelee!$A288)-(minACToAutohit-MinAcInMelee!$A288)+1))</f>
        <v>0.67641791044776123</v>
      </c>
    </row>
    <row r="289" spans="1:2" x14ac:dyDescent="0.25">
      <c r="A289">
        <v>262</v>
      </c>
      <c r="B289" s="8">
        <f>1-(autoHitValue*IF((minACToAutohit-MinAcInMelee!$A289)&gt;autoHitValue,0,IF((maxACToAutohit-MinAcInMelee!$A289)&lt;=autoHitValue,((maxACToAutohit-MinAcInMelee!$A289)-(minACToAutohit-MinAcInMelee!$A289)+1),autoHitValue-(minACToAutohit-MinAcInMelee!$A289)+1))/100/((maxACToAutohit-MinAcInMelee!$A289)-(minACToAutohit-MinAcInMelee!$A289)+1))-((MAX((minACToAutohit-MinAcInMelee!$A289),autoHitValue+1)+MIN(100,(maxACToAutohit-MinAcInMelee!$A289)))*IF((minACToAutohit-MinAcInMelee!$A289)&gt;100,0,IF((maxACToAutohit-MinAcInMelee!$A289)&lt;=autoHitValue,0,MIN(100,(maxACToAutohit-MinAcInMelee!$A289))-MAX((minACToAutohit-MinAcInMelee!$A289),autoHitValue+1)+1))/2/100/((maxACToAutohit-MinAcInMelee!$A289)-(minACToAutohit-MinAcInMelee!$A289)+1))-(IF((minACToAutohit-MinAcInMelee!$A289)&gt;100,((maxACToAutohit-MinAcInMelee!$A289)-(minACToAutohit-MinAcInMelee!$A289)+1),IF((maxACToAutohit-MinAcInMelee!$A289)&lt;=100,0,(maxACToAutohit-MinAcInMelee!$A289)-MAX(100,(minACToAutohit-MinAcInMelee!$A289))))/((maxACToAutohit-MinAcInMelee!$A289)-(minACToAutohit-MinAcInMelee!$A289)+1))</f>
        <v>0.68079601990049754</v>
      </c>
    </row>
    <row r="290" spans="1:2" x14ac:dyDescent="0.25">
      <c r="A290">
        <v>263</v>
      </c>
      <c r="B290" s="8">
        <f>1-(autoHitValue*IF((minACToAutohit-MinAcInMelee!$A290)&gt;autoHitValue,0,IF((maxACToAutohit-MinAcInMelee!$A290)&lt;=autoHitValue,((maxACToAutohit-MinAcInMelee!$A290)-(minACToAutohit-MinAcInMelee!$A290)+1),autoHitValue-(minACToAutohit-MinAcInMelee!$A290)+1))/100/((maxACToAutohit-MinAcInMelee!$A290)-(minACToAutohit-MinAcInMelee!$A290)+1))-((MAX((minACToAutohit-MinAcInMelee!$A290),autoHitValue+1)+MIN(100,(maxACToAutohit-MinAcInMelee!$A290)))*IF((minACToAutohit-MinAcInMelee!$A290)&gt;100,0,IF((maxACToAutohit-MinAcInMelee!$A290)&lt;=autoHitValue,0,MIN(100,(maxACToAutohit-MinAcInMelee!$A290))-MAX((minACToAutohit-MinAcInMelee!$A290),autoHitValue+1)+1))/2/100/((maxACToAutohit-MinAcInMelee!$A290)-(minACToAutohit-MinAcInMelee!$A290)+1))-(IF((minACToAutohit-MinAcInMelee!$A290)&gt;100,((maxACToAutohit-MinAcInMelee!$A290)-(minACToAutohit-MinAcInMelee!$A290)+1),IF((maxACToAutohit-MinAcInMelee!$A290)&lt;=100,0,(maxACToAutohit-MinAcInMelee!$A290)-MAX(100,(minACToAutohit-MinAcInMelee!$A290))))/((maxACToAutohit-MinAcInMelee!$A290)-(minACToAutohit-MinAcInMelee!$A290)+1))</f>
        <v>0.68517412935323385</v>
      </c>
    </row>
    <row r="291" spans="1:2" x14ac:dyDescent="0.25">
      <c r="A291">
        <v>264</v>
      </c>
      <c r="B291" s="8">
        <f>1-(autoHitValue*IF((minACToAutohit-MinAcInMelee!$A291)&gt;autoHitValue,0,IF((maxACToAutohit-MinAcInMelee!$A291)&lt;=autoHitValue,((maxACToAutohit-MinAcInMelee!$A291)-(minACToAutohit-MinAcInMelee!$A291)+1),autoHitValue-(minACToAutohit-MinAcInMelee!$A291)+1))/100/((maxACToAutohit-MinAcInMelee!$A291)-(minACToAutohit-MinAcInMelee!$A291)+1))-((MAX((minACToAutohit-MinAcInMelee!$A291),autoHitValue+1)+MIN(100,(maxACToAutohit-MinAcInMelee!$A291)))*IF((minACToAutohit-MinAcInMelee!$A291)&gt;100,0,IF((maxACToAutohit-MinAcInMelee!$A291)&lt;=autoHitValue,0,MIN(100,(maxACToAutohit-MinAcInMelee!$A291))-MAX((minACToAutohit-MinAcInMelee!$A291),autoHitValue+1)+1))/2/100/((maxACToAutohit-MinAcInMelee!$A291)-(minACToAutohit-MinAcInMelee!$A291)+1))-(IF((minACToAutohit-MinAcInMelee!$A291)&gt;100,((maxACToAutohit-MinAcInMelee!$A291)-(minACToAutohit-MinAcInMelee!$A291)+1),IF((maxACToAutohit-MinAcInMelee!$A291)&lt;=100,0,(maxACToAutohit-MinAcInMelee!$A291)-MAX(100,(minACToAutohit-MinAcInMelee!$A291))))/((maxACToAutohit-MinAcInMelee!$A291)-(minACToAutohit-MinAcInMelee!$A291)+1))</f>
        <v>0.68955223880597027</v>
      </c>
    </row>
    <row r="292" spans="1:2" x14ac:dyDescent="0.25">
      <c r="A292">
        <v>265</v>
      </c>
      <c r="B292" s="8">
        <f>1-(autoHitValue*IF((minACToAutohit-MinAcInMelee!$A292)&gt;autoHitValue,0,IF((maxACToAutohit-MinAcInMelee!$A292)&lt;=autoHitValue,((maxACToAutohit-MinAcInMelee!$A292)-(minACToAutohit-MinAcInMelee!$A292)+1),autoHitValue-(minACToAutohit-MinAcInMelee!$A292)+1))/100/((maxACToAutohit-MinAcInMelee!$A292)-(minACToAutohit-MinAcInMelee!$A292)+1))-((MAX((minACToAutohit-MinAcInMelee!$A292),autoHitValue+1)+MIN(100,(maxACToAutohit-MinAcInMelee!$A292)))*IF((minACToAutohit-MinAcInMelee!$A292)&gt;100,0,IF((maxACToAutohit-MinAcInMelee!$A292)&lt;=autoHitValue,0,MIN(100,(maxACToAutohit-MinAcInMelee!$A292))-MAX((minACToAutohit-MinAcInMelee!$A292),autoHitValue+1)+1))/2/100/((maxACToAutohit-MinAcInMelee!$A292)-(minACToAutohit-MinAcInMelee!$A292)+1))-(IF((minACToAutohit-MinAcInMelee!$A292)&gt;100,((maxACToAutohit-MinAcInMelee!$A292)-(minACToAutohit-MinAcInMelee!$A292)+1),IF((maxACToAutohit-MinAcInMelee!$A292)&lt;=100,0,(maxACToAutohit-MinAcInMelee!$A292)-MAX(100,(minACToAutohit-MinAcInMelee!$A292))))/((maxACToAutohit-MinAcInMelee!$A292)-(minACToAutohit-MinAcInMelee!$A292)+1))</f>
        <v>0.69388059701492533</v>
      </c>
    </row>
    <row r="293" spans="1:2" x14ac:dyDescent="0.25">
      <c r="A293">
        <v>266</v>
      </c>
      <c r="B293" s="8">
        <f>1-(autoHitValue*IF((minACToAutohit-MinAcInMelee!$A293)&gt;autoHitValue,0,IF((maxACToAutohit-MinAcInMelee!$A293)&lt;=autoHitValue,((maxACToAutohit-MinAcInMelee!$A293)-(minACToAutohit-MinAcInMelee!$A293)+1),autoHitValue-(minACToAutohit-MinAcInMelee!$A293)+1))/100/((maxACToAutohit-MinAcInMelee!$A293)-(minACToAutohit-MinAcInMelee!$A293)+1))-((MAX((minACToAutohit-MinAcInMelee!$A293),autoHitValue+1)+MIN(100,(maxACToAutohit-MinAcInMelee!$A293)))*IF((minACToAutohit-MinAcInMelee!$A293)&gt;100,0,IF((maxACToAutohit-MinAcInMelee!$A293)&lt;=autoHitValue,0,MIN(100,(maxACToAutohit-MinAcInMelee!$A293))-MAX((minACToAutohit-MinAcInMelee!$A293),autoHitValue+1)+1))/2/100/((maxACToAutohit-MinAcInMelee!$A293)-(minACToAutohit-MinAcInMelee!$A293)+1))-(IF((minACToAutohit-MinAcInMelee!$A293)&gt;100,((maxACToAutohit-MinAcInMelee!$A293)-(minACToAutohit-MinAcInMelee!$A293)+1),IF((maxACToAutohit-MinAcInMelee!$A293)&lt;=100,0,(maxACToAutohit-MinAcInMelee!$A293)-MAX(100,(minACToAutohit-MinAcInMelee!$A293))))/((maxACToAutohit-MinAcInMelee!$A293)-(minACToAutohit-MinAcInMelee!$A293)+1))</f>
        <v>0.69815920398009945</v>
      </c>
    </row>
    <row r="294" spans="1:2" x14ac:dyDescent="0.25">
      <c r="A294">
        <v>267</v>
      </c>
      <c r="B294" s="8">
        <f>1-(autoHitValue*IF((minACToAutohit-MinAcInMelee!$A294)&gt;autoHitValue,0,IF((maxACToAutohit-MinAcInMelee!$A294)&lt;=autoHitValue,((maxACToAutohit-MinAcInMelee!$A294)-(minACToAutohit-MinAcInMelee!$A294)+1),autoHitValue-(minACToAutohit-MinAcInMelee!$A294)+1))/100/((maxACToAutohit-MinAcInMelee!$A294)-(minACToAutohit-MinAcInMelee!$A294)+1))-((MAX((minACToAutohit-MinAcInMelee!$A294),autoHitValue+1)+MIN(100,(maxACToAutohit-MinAcInMelee!$A294)))*IF((minACToAutohit-MinAcInMelee!$A294)&gt;100,0,IF((maxACToAutohit-MinAcInMelee!$A294)&lt;=autoHitValue,0,MIN(100,(maxACToAutohit-MinAcInMelee!$A294))-MAX((minACToAutohit-MinAcInMelee!$A294),autoHitValue+1)+1))/2/100/((maxACToAutohit-MinAcInMelee!$A294)-(minACToAutohit-MinAcInMelee!$A294)+1))-(IF((minACToAutohit-MinAcInMelee!$A294)&gt;100,((maxACToAutohit-MinAcInMelee!$A294)-(minACToAutohit-MinAcInMelee!$A294)+1),IF((maxACToAutohit-MinAcInMelee!$A294)&lt;=100,0,(maxACToAutohit-MinAcInMelee!$A294)-MAX(100,(minACToAutohit-MinAcInMelee!$A294))))/((maxACToAutohit-MinAcInMelee!$A294)-(minACToAutohit-MinAcInMelee!$A294)+1))</f>
        <v>0.70238805970149254</v>
      </c>
    </row>
    <row r="295" spans="1:2" x14ac:dyDescent="0.25">
      <c r="A295">
        <v>268</v>
      </c>
      <c r="B295" s="8">
        <f>1-(autoHitValue*IF((minACToAutohit-MinAcInMelee!$A295)&gt;autoHitValue,0,IF((maxACToAutohit-MinAcInMelee!$A295)&lt;=autoHitValue,((maxACToAutohit-MinAcInMelee!$A295)-(minACToAutohit-MinAcInMelee!$A295)+1),autoHitValue-(minACToAutohit-MinAcInMelee!$A295)+1))/100/((maxACToAutohit-MinAcInMelee!$A295)-(minACToAutohit-MinAcInMelee!$A295)+1))-((MAX((minACToAutohit-MinAcInMelee!$A295),autoHitValue+1)+MIN(100,(maxACToAutohit-MinAcInMelee!$A295)))*IF((minACToAutohit-MinAcInMelee!$A295)&gt;100,0,IF((maxACToAutohit-MinAcInMelee!$A295)&lt;=autoHitValue,0,MIN(100,(maxACToAutohit-MinAcInMelee!$A295))-MAX((minACToAutohit-MinAcInMelee!$A295),autoHitValue+1)+1))/2/100/((maxACToAutohit-MinAcInMelee!$A295)-(minACToAutohit-MinAcInMelee!$A295)+1))-(IF((minACToAutohit-MinAcInMelee!$A295)&gt;100,((maxACToAutohit-MinAcInMelee!$A295)-(minACToAutohit-MinAcInMelee!$A295)+1),IF((maxACToAutohit-MinAcInMelee!$A295)&lt;=100,0,(maxACToAutohit-MinAcInMelee!$A295)-MAX(100,(minACToAutohit-MinAcInMelee!$A295))))/((maxACToAutohit-MinAcInMelee!$A295)-(minACToAutohit-MinAcInMelee!$A295)+1))</f>
        <v>0.70656716417910448</v>
      </c>
    </row>
    <row r="296" spans="1:2" x14ac:dyDescent="0.25">
      <c r="A296">
        <v>269</v>
      </c>
      <c r="B296" s="8">
        <f>1-(autoHitValue*IF((minACToAutohit-MinAcInMelee!$A296)&gt;autoHitValue,0,IF((maxACToAutohit-MinAcInMelee!$A296)&lt;=autoHitValue,((maxACToAutohit-MinAcInMelee!$A296)-(minACToAutohit-MinAcInMelee!$A296)+1),autoHitValue-(minACToAutohit-MinAcInMelee!$A296)+1))/100/((maxACToAutohit-MinAcInMelee!$A296)-(minACToAutohit-MinAcInMelee!$A296)+1))-((MAX((minACToAutohit-MinAcInMelee!$A296),autoHitValue+1)+MIN(100,(maxACToAutohit-MinAcInMelee!$A296)))*IF((minACToAutohit-MinAcInMelee!$A296)&gt;100,0,IF((maxACToAutohit-MinAcInMelee!$A296)&lt;=autoHitValue,0,MIN(100,(maxACToAutohit-MinAcInMelee!$A296))-MAX((minACToAutohit-MinAcInMelee!$A296),autoHitValue+1)+1))/2/100/((maxACToAutohit-MinAcInMelee!$A296)-(minACToAutohit-MinAcInMelee!$A296)+1))-(IF((minACToAutohit-MinAcInMelee!$A296)&gt;100,((maxACToAutohit-MinAcInMelee!$A296)-(minACToAutohit-MinAcInMelee!$A296)+1),IF((maxACToAutohit-MinAcInMelee!$A296)&lt;=100,0,(maxACToAutohit-MinAcInMelee!$A296)-MAX(100,(minACToAutohit-MinAcInMelee!$A296))))/((maxACToAutohit-MinAcInMelee!$A296)-(minACToAutohit-MinAcInMelee!$A296)+1))</f>
        <v>0.71069651741293538</v>
      </c>
    </row>
    <row r="297" spans="1:2" x14ac:dyDescent="0.25">
      <c r="A297">
        <v>270</v>
      </c>
      <c r="B297" s="8">
        <f>1-(autoHitValue*IF((minACToAutohit-MinAcInMelee!$A297)&gt;autoHitValue,0,IF((maxACToAutohit-MinAcInMelee!$A297)&lt;=autoHitValue,((maxACToAutohit-MinAcInMelee!$A297)-(minACToAutohit-MinAcInMelee!$A297)+1),autoHitValue-(minACToAutohit-MinAcInMelee!$A297)+1))/100/((maxACToAutohit-MinAcInMelee!$A297)-(minACToAutohit-MinAcInMelee!$A297)+1))-((MAX((minACToAutohit-MinAcInMelee!$A297),autoHitValue+1)+MIN(100,(maxACToAutohit-MinAcInMelee!$A297)))*IF((minACToAutohit-MinAcInMelee!$A297)&gt;100,0,IF((maxACToAutohit-MinAcInMelee!$A297)&lt;=autoHitValue,0,MIN(100,(maxACToAutohit-MinAcInMelee!$A297))-MAX((minACToAutohit-MinAcInMelee!$A297),autoHitValue+1)+1))/2/100/((maxACToAutohit-MinAcInMelee!$A297)-(minACToAutohit-MinAcInMelee!$A297)+1))-(IF((minACToAutohit-MinAcInMelee!$A297)&gt;100,((maxACToAutohit-MinAcInMelee!$A297)-(minACToAutohit-MinAcInMelee!$A297)+1),IF((maxACToAutohit-MinAcInMelee!$A297)&lt;=100,0,(maxACToAutohit-MinAcInMelee!$A297)-MAX(100,(minACToAutohit-MinAcInMelee!$A297))))/((maxACToAutohit-MinAcInMelee!$A297)-(minACToAutohit-MinAcInMelee!$A297)+1))</f>
        <v>0.71477611940298513</v>
      </c>
    </row>
    <row r="298" spans="1:2" x14ac:dyDescent="0.25">
      <c r="A298">
        <v>271</v>
      </c>
      <c r="B298" s="8">
        <f>1-(autoHitValue*IF((minACToAutohit-MinAcInMelee!$A298)&gt;autoHitValue,0,IF((maxACToAutohit-MinAcInMelee!$A298)&lt;=autoHitValue,((maxACToAutohit-MinAcInMelee!$A298)-(minACToAutohit-MinAcInMelee!$A298)+1),autoHitValue-(minACToAutohit-MinAcInMelee!$A298)+1))/100/((maxACToAutohit-MinAcInMelee!$A298)-(minACToAutohit-MinAcInMelee!$A298)+1))-((MAX((minACToAutohit-MinAcInMelee!$A298),autoHitValue+1)+MIN(100,(maxACToAutohit-MinAcInMelee!$A298)))*IF((minACToAutohit-MinAcInMelee!$A298)&gt;100,0,IF((maxACToAutohit-MinAcInMelee!$A298)&lt;=autoHitValue,0,MIN(100,(maxACToAutohit-MinAcInMelee!$A298))-MAX((minACToAutohit-MinAcInMelee!$A298),autoHitValue+1)+1))/2/100/((maxACToAutohit-MinAcInMelee!$A298)-(minACToAutohit-MinAcInMelee!$A298)+1))-(IF((minACToAutohit-MinAcInMelee!$A298)&gt;100,((maxACToAutohit-MinAcInMelee!$A298)-(minACToAutohit-MinAcInMelee!$A298)+1),IF((maxACToAutohit-MinAcInMelee!$A298)&lt;=100,0,(maxACToAutohit-MinAcInMelee!$A298)-MAX(100,(minACToAutohit-MinAcInMelee!$A298))))/((maxACToAutohit-MinAcInMelee!$A298)-(minACToAutohit-MinAcInMelee!$A298)+1))</f>
        <v>0.71880597014925374</v>
      </c>
    </row>
    <row r="299" spans="1:2" x14ac:dyDescent="0.25">
      <c r="A299">
        <v>272</v>
      </c>
      <c r="B299" s="8">
        <f>1-(autoHitValue*IF((minACToAutohit-MinAcInMelee!$A299)&gt;autoHitValue,0,IF((maxACToAutohit-MinAcInMelee!$A299)&lt;=autoHitValue,((maxACToAutohit-MinAcInMelee!$A299)-(minACToAutohit-MinAcInMelee!$A299)+1),autoHitValue-(minACToAutohit-MinAcInMelee!$A299)+1))/100/((maxACToAutohit-MinAcInMelee!$A299)-(minACToAutohit-MinAcInMelee!$A299)+1))-((MAX((minACToAutohit-MinAcInMelee!$A299),autoHitValue+1)+MIN(100,(maxACToAutohit-MinAcInMelee!$A299)))*IF((minACToAutohit-MinAcInMelee!$A299)&gt;100,0,IF((maxACToAutohit-MinAcInMelee!$A299)&lt;=autoHitValue,0,MIN(100,(maxACToAutohit-MinAcInMelee!$A299))-MAX((minACToAutohit-MinAcInMelee!$A299),autoHitValue+1)+1))/2/100/((maxACToAutohit-MinAcInMelee!$A299)-(minACToAutohit-MinAcInMelee!$A299)+1))-(IF((minACToAutohit-MinAcInMelee!$A299)&gt;100,((maxACToAutohit-MinAcInMelee!$A299)-(minACToAutohit-MinAcInMelee!$A299)+1),IF((maxACToAutohit-MinAcInMelee!$A299)&lt;=100,0,(maxACToAutohit-MinAcInMelee!$A299)-MAX(100,(minACToAutohit-MinAcInMelee!$A299))))/((maxACToAutohit-MinAcInMelee!$A299)-(minACToAutohit-MinAcInMelee!$A299)+1))</f>
        <v>0.72278606965174119</v>
      </c>
    </row>
    <row r="300" spans="1:2" x14ac:dyDescent="0.25">
      <c r="A300">
        <v>273</v>
      </c>
      <c r="B300" s="8">
        <f>1-(autoHitValue*IF((minACToAutohit-MinAcInMelee!$A300)&gt;autoHitValue,0,IF((maxACToAutohit-MinAcInMelee!$A300)&lt;=autoHitValue,((maxACToAutohit-MinAcInMelee!$A300)-(minACToAutohit-MinAcInMelee!$A300)+1),autoHitValue-(minACToAutohit-MinAcInMelee!$A300)+1))/100/((maxACToAutohit-MinAcInMelee!$A300)-(minACToAutohit-MinAcInMelee!$A300)+1))-((MAX((minACToAutohit-MinAcInMelee!$A300),autoHitValue+1)+MIN(100,(maxACToAutohit-MinAcInMelee!$A300)))*IF((minACToAutohit-MinAcInMelee!$A300)&gt;100,0,IF((maxACToAutohit-MinAcInMelee!$A300)&lt;=autoHitValue,0,MIN(100,(maxACToAutohit-MinAcInMelee!$A300))-MAX((minACToAutohit-MinAcInMelee!$A300),autoHitValue+1)+1))/2/100/((maxACToAutohit-MinAcInMelee!$A300)-(minACToAutohit-MinAcInMelee!$A300)+1))-(IF((minACToAutohit-MinAcInMelee!$A300)&gt;100,((maxACToAutohit-MinAcInMelee!$A300)-(minACToAutohit-MinAcInMelee!$A300)+1),IF((maxACToAutohit-MinAcInMelee!$A300)&lt;=100,0,(maxACToAutohit-MinAcInMelee!$A300)-MAX(100,(minACToAutohit-MinAcInMelee!$A300))))/((maxACToAutohit-MinAcInMelee!$A300)-(minACToAutohit-MinAcInMelee!$A300)+1))</f>
        <v>0.72671641791044772</v>
      </c>
    </row>
    <row r="301" spans="1:2" x14ac:dyDescent="0.25">
      <c r="A301">
        <v>274</v>
      </c>
      <c r="B301" s="8">
        <f>1-(autoHitValue*IF((minACToAutohit-MinAcInMelee!$A301)&gt;autoHitValue,0,IF((maxACToAutohit-MinAcInMelee!$A301)&lt;=autoHitValue,((maxACToAutohit-MinAcInMelee!$A301)-(minACToAutohit-MinAcInMelee!$A301)+1),autoHitValue-(minACToAutohit-MinAcInMelee!$A301)+1))/100/((maxACToAutohit-MinAcInMelee!$A301)-(minACToAutohit-MinAcInMelee!$A301)+1))-((MAX((minACToAutohit-MinAcInMelee!$A301),autoHitValue+1)+MIN(100,(maxACToAutohit-MinAcInMelee!$A301)))*IF((minACToAutohit-MinAcInMelee!$A301)&gt;100,0,IF((maxACToAutohit-MinAcInMelee!$A301)&lt;=autoHitValue,0,MIN(100,(maxACToAutohit-MinAcInMelee!$A301))-MAX((minACToAutohit-MinAcInMelee!$A301),autoHitValue+1)+1))/2/100/((maxACToAutohit-MinAcInMelee!$A301)-(minACToAutohit-MinAcInMelee!$A301)+1))-(IF((minACToAutohit-MinAcInMelee!$A301)&gt;100,((maxACToAutohit-MinAcInMelee!$A301)-(minACToAutohit-MinAcInMelee!$A301)+1),IF((maxACToAutohit-MinAcInMelee!$A301)&lt;=100,0,(maxACToAutohit-MinAcInMelee!$A301)-MAX(100,(minACToAutohit-MinAcInMelee!$A301))))/((maxACToAutohit-MinAcInMelee!$A301)-(minACToAutohit-MinAcInMelee!$A301)+1))</f>
        <v>0.7305970149253731</v>
      </c>
    </row>
    <row r="302" spans="1:2" x14ac:dyDescent="0.25">
      <c r="A302">
        <v>275</v>
      </c>
      <c r="B302" s="8">
        <f>1-(autoHitValue*IF((minACToAutohit-MinAcInMelee!$A302)&gt;autoHitValue,0,IF((maxACToAutohit-MinAcInMelee!$A302)&lt;=autoHitValue,((maxACToAutohit-MinAcInMelee!$A302)-(minACToAutohit-MinAcInMelee!$A302)+1),autoHitValue-(minACToAutohit-MinAcInMelee!$A302)+1))/100/((maxACToAutohit-MinAcInMelee!$A302)-(minACToAutohit-MinAcInMelee!$A302)+1))-((MAX((minACToAutohit-MinAcInMelee!$A302),autoHitValue+1)+MIN(100,(maxACToAutohit-MinAcInMelee!$A302)))*IF((minACToAutohit-MinAcInMelee!$A302)&gt;100,0,IF((maxACToAutohit-MinAcInMelee!$A302)&lt;=autoHitValue,0,MIN(100,(maxACToAutohit-MinAcInMelee!$A302))-MAX((minACToAutohit-MinAcInMelee!$A302),autoHitValue+1)+1))/2/100/((maxACToAutohit-MinAcInMelee!$A302)-(minACToAutohit-MinAcInMelee!$A302)+1))-(IF((minACToAutohit-MinAcInMelee!$A302)&gt;100,((maxACToAutohit-MinAcInMelee!$A302)-(minACToAutohit-MinAcInMelee!$A302)+1),IF((maxACToAutohit-MinAcInMelee!$A302)&lt;=100,0,(maxACToAutohit-MinAcInMelee!$A302)-MAX(100,(minACToAutohit-MinAcInMelee!$A302))))/((maxACToAutohit-MinAcInMelee!$A302)-(minACToAutohit-MinAcInMelee!$A302)+1))</f>
        <v>0.73442786069651744</v>
      </c>
    </row>
    <row r="303" spans="1:2" x14ac:dyDescent="0.25">
      <c r="A303">
        <v>276</v>
      </c>
      <c r="B303" s="8">
        <f>1-(autoHitValue*IF((minACToAutohit-MinAcInMelee!$A303)&gt;autoHitValue,0,IF((maxACToAutohit-MinAcInMelee!$A303)&lt;=autoHitValue,((maxACToAutohit-MinAcInMelee!$A303)-(minACToAutohit-MinAcInMelee!$A303)+1),autoHitValue-(minACToAutohit-MinAcInMelee!$A303)+1))/100/((maxACToAutohit-MinAcInMelee!$A303)-(minACToAutohit-MinAcInMelee!$A303)+1))-((MAX((minACToAutohit-MinAcInMelee!$A303),autoHitValue+1)+MIN(100,(maxACToAutohit-MinAcInMelee!$A303)))*IF((minACToAutohit-MinAcInMelee!$A303)&gt;100,0,IF((maxACToAutohit-MinAcInMelee!$A303)&lt;=autoHitValue,0,MIN(100,(maxACToAutohit-MinAcInMelee!$A303))-MAX((minACToAutohit-MinAcInMelee!$A303),autoHitValue+1)+1))/2/100/((maxACToAutohit-MinAcInMelee!$A303)-(minACToAutohit-MinAcInMelee!$A303)+1))-(IF((minACToAutohit-MinAcInMelee!$A303)&gt;100,((maxACToAutohit-MinAcInMelee!$A303)-(minACToAutohit-MinAcInMelee!$A303)+1),IF((maxACToAutohit-MinAcInMelee!$A303)&lt;=100,0,(maxACToAutohit-MinAcInMelee!$A303)-MAX(100,(minACToAutohit-MinAcInMelee!$A303))))/((maxACToAutohit-MinAcInMelee!$A303)-(minACToAutohit-MinAcInMelee!$A303)+1))</f>
        <v>0.73820895522388064</v>
      </c>
    </row>
    <row r="304" spans="1:2" x14ac:dyDescent="0.25">
      <c r="A304">
        <v>277</v>
      </c>
      <c r="B304" s="8">
        <f>1-(autoHitValue*IF((minACToAutohit-MinAcInMelee!$A304)&gt;autoHitValue,0,IF((maxACToAutohit-MinAcInMelee!$A304)&lt;=autoHitValue,((maxACToAutohit-MinAcInMelee!$A304)-(minACToAutohit-MinAcInMelee!$A304)+1),autoHitValue-(minACToAutohit-MinAcInMelee!$A304)+1))/100/((maxACToAutohit-MinAcInMelee!$A304)-(minACToAutohit-MinAcInMelee!$A304)+1))-((MAX((minACToAutohit-MinAcInMelee!$A304),autoHitValue+1)+MIN(100,(maxACToAutohit-MinAcInMelee!$A304)))*IF((minACToAutohit-MinAcInMelee!$A304)&gt;100,0,IF((maxACToAutohit-MinAcInMelee!$A304)&lt;=autoHitValue,0,MIN(100,(maxACToAutohit-MinAcInMelee!$A304))-MAX((minACToAutohit-MinAcInMelee!$A304),autoHitValue+1)+1))/2/100/((maxACToAutohit-MinAcInMelee!$A304)-(minACToAutohit-MinAcInMelee!$A304)+1))-(IF((minACToAutohit-MinAcInMelee!$A304)&gt;100,((maxACToAutohit-MinAcInMelee!$A304)-(minACToAutohit-MinAcInMelee!$A304)+1),IF((maxACToAutohit-MinAcInMelee!$A304)&lt;=100,0,(maxACToAutohit-MinAcInMelee!$A304)-MAX(100,(minACToAutohit-MinAcInMelee!$A304))))/((maxACToAutohit-MinAcInMelee!$A304)-(minACToAutohit-MinAcInMelee!$A304)+1))</f>
        <v>0.74194029850746268</v>
      </c>
    </row>
    <row r="305" spans="1:2" x14ac:dyDescent="0.25">
      <c r="A305">
        <v>278</v>
      </c>
      <c r="B305" s="8">
        <f>1-(autoHitValue*IF((minACToAutohit-MinAcInMelee!$A305)&gt;autoHitValue,0,IF((maxACToAutohit-MinAcInMelee!$A305)&lt;=autoHitValue,((maxACToAutohit-MinAcInMelee!$A305)-(minACToAutohit-MinAcInMelee!$A305)+1),autoHitValue-(minACToAutohit-MinAcInMelee!$A305)+1))/100/((maxACToAutohit-MinAcInMelee!$A305)-(minACToAutohit-MinAcInMelee!$A305)+1))-((MAX((minACToAutohit-MinAcInMelee!$A305),autoHitValue+1)+MIN(100,(maxACToAutohit-MinAcInMelee!$A305)))*IF((minACToAutohit-MinAcInMelee!$A305)&gt;100,0,IF((maxACToAutohit-MinAcInMelee!$A305)&lt;=autoHitValue,0,MIN(100,(maxACToAutohit-MinAcInMelee!$A305))-MAX((minACToAutohit-MinAcInMelee!$A305),autoHitValue+1)+1))/2/100/((maxACToAutohit-MinAcInMelee!$A305)-(minACToAutohit-MinAcInMelee!$A305)+1))-(IF((minACToAutohit-MinAcInMelee!$A305)&gt;100,((maxACToAutohit-MinAcInMelee!$A305)-(minACToAutohit-MinAcInMelee!$A305)+1),IF((maxACToAutohit-MinAcInMelee!$A305)&lt;=100,0,(maxACToAutohit-MinAcInMelee!$A305)-MAX(100,(minACToAutohit-MinAcInMelee!$A305))))/((maxACToAutohit-MinAcInMelee!$A305)-(minACToAutohit-MinAcInMelee!$A305)+1))</f>
        <v>0.74562189054726369</v>
      </c>
    </row>
    <row r="306" spans="1:2" x14ac:dyDescent="0.25">
      <c r="A306">
        <v>279</v>
      </c>
      <c r="B306" s="8">
        <f>1-(autoHitValue*IF((minACToAutohit-MinAcInMelee!$A306)&gt;autoHitValue,0,IF((maxACToAutohit-MinAcInMelee!$A306)&lt;=autoHitValue,((maxACToAutohit-MinAcInMelee!$A306)-(minACToAutohit-MinAcInMelee!$A306)+1),autoHitValue-(minACToAutohit-MinAcInMelee!$A306)+1))/100/((maxACToAutohit-MinAcInMelee!$A306)-(minACToAutohit-MinAcInMelee!$A306)+1))-((MAX((minACToAutohit-MinAcInMelee!$A306),autoHitValue+1)+MIN(100,(maxACToAutohit-MinAcInMelee!$A306)))*IF((minACToAutohit-MinAcInMelee!$A306)&gt;100,0,IF((maxACToAutohit-MinAcInMelee!$A306)&lt;=autoHitValue,0,MIN(100,(maxACToAutohit-MinAcInMelee!$A306))-MAX((minACToAutohit-MinAcInMelee!$A306),autoHitValue+1)+1))/2/100/((maxACToAutohit-MinAcInMelee!$A306)-(minACToAutohit-MinAcInMelee!$A306)+1))-(IF((minACToAutohit-MinAcInMelee!$A306)&gt;100,((maxACToAutohit-MinAcInMelee!$A306)-(minACToAutohit-MinAcInMelee!$A306)+1),IF((maxACToAutohit-MinAcInMelee!$A306)&lt;=100,0,(maxACToAutohit-MinAcInMelee!$A306)-MAX(100,(minACToAutohit-MinAcInMelee!$A306))))/((maxACToAutohit-MinAcInMelee!$A306)-(minACToAutohit-MinAcInMelee!$A306)+1))</f>
        <v>0.74925373134328355</v>
      </c>
    </row>
    <row r="307" spans="1:2" x14ac:dyDescent="0.25">
      <c r="A307">
        <v>280</v>
      </c>
      <c r="B307" s="8">
        <f>1-(autoHitValue*IF((minACToAutohit-MinAcInMelee!$A307)&gt;autoHitValue,0,IF((maxACToAutohit-MinAcInMelee!$A307)&lt;=autoHitValue,((maxACToAutohit-MinAcInMelee!$A307)-(minACToAutohit-MinAcInMelee!$A307)+1),autoHitValue-(minACToAutohit-MinAcInMelee!$A307)+1))/100/((maxACToAutohit-MinAcInMelee!$A307)-(minACToAutohit-MinAcInMelee!$A307)+1))-((MAX((minACToAutohit-MinAcInMelee!$A307),autoHitValue+1)+MIN(100,(maxACToAutohit-MinAcInMelee!$A307)))*IF((minACToAutohit-MinAcInMelee!$A307)&gt;100,0,IF((maxACToAutohit-MinAcInMelee!$A307)&lt;=autoHitValue,0,MIN(100,(maxACToAutohit-MinAcInMelee!$A307))-MAX((minACToAutohit-MinAcInMelee!$A307),autoHitValue+1)+1))/2/100/((maxACToAutohit-MinAcInMelee!$A307)-(minACToAutohit-MinAcInMelee!$A307)+1))-(IF((minACToAutohit-MinAcInMelee!$A307)&gt;100,((maxACToAutohit-MinAcInMelee!$A307)-(minACToAutohit-MinAcInMelee!$A307)+1),IF((maxACToAutohit-MinAcInMelee!$A307)&lt;=100,0,(maxACToAutohit-MinAcInMelee!$A307)-MAX(100,(minACToAutohit-MinAcInMelee!$A307))))/((maxACToAutohit-MinAcInMelee!$A307)-(minACToAutohit-MinAcInMelee!$A307)+1))</f>
        <v>0.75283582089552237</v>
      </c>
    </row>
    <row r="308" spans="1:2" x14ac:dyDescent="0.25">
      <c r="A308">
        <v>281</v>
      </c>
      <c r="B308" s="8">
        <f>1-(autoHitValue*IF((minACToAutohit-MinAcInMelee!$A308)&gt;autoHitValue,0,IF((maxACToAutohit-MinAcInMelee!$A308)&lt;=autoHitValue,((maxACToAutohit-MinAcInMelee!$A308)-(minACToAutohit-MinAcInMelee!$A308)+1),autoHitValue-(minACToAutohit-MinAcInMelee!$A308)+1))/100/((maxACToAutohit-MinAcInMelee!$A308)-(minACToAutohit-MinAcInMelee!$A308)+1))-((MAX((minACToAutohit-MinAcInMelee!$A308),autoHitValue+1)+MIN(100,(maxACToAutohit-MinAcInMelee!$A308)))*IF((minACToAutohit-MinAcInMelee!$A308)&gt;100,0,IF((maxACToAutohit-MinAcInMelee!$A308)&lt;=autoHitValue,0,MIN(100,(maxACToAutohit-MinAcInMelee!$A308))-MAX((minACToAutohit-MinAcInMelee!$A308),autoHitValue+1)+1))/2/100/((maxACToAutohit-MinAcInMelee!$A308)-(minACToAutohit-MinAcInMelee!$A308)+1))-(IF((minACToAutohit-MinAcInMelee!$A308)&gt;100,((maxACToAutohit-MinAcInMelee!$A308)-(minACToAutohit-MinAcInMelee!$A308)+1),IF((maxACToAutohit-MinAcInMelee!$A308)&lt;=100,0,(maxACToAutohit-MinAcInMelee!$A308)-MAX(100,(minACToAutohit-MinAcInMelee!$A308))))/((maxACToAutohit-MinAcInMelee!$A308)-(minACToAutohit-MinAcInMelee!$A308)+1))</f>
        <v>0.75636815920398015</v>
      </c>
    </row>
    <row r="309" spans="1:2" x14ac:dyDescent="0.25">
      <c r="A309">
        <v>282</v>
      </c>
      <c r="B309" s="8">
        <f>1-(autoHitValue*IF((minACToAutohit-MinAcInMelee!$A309)&gt;autoHitValue,0,IF((maxACToAutohit-MinAcInMelee!$A309)&lt;=autoHitValue,((maxACToAutohit-MinAcInMelee!$A309)-(minACToAutohit-MinAcInMelee!$A309)+1),autoHitValue-(minACToAutohit-MinAcInMelee!$A309)+1))/100/((maxACToAutohit-MinAcInMelee!$A309)-(minACToAutohit-MinAcInMelee!$A309)+1))-((MAX((minACToAutohit-MinAcInMelee!$A309),autoHitValue+1)+MIN(100,(maxACToAutohit-MinAcInMelee!$A309)))*IF((minACToAutohit-MinAcInMelee!$A309)&gt;100,0,IF((maxACToAutohit-MinAcInMelee!$A309)&lt;=autoHitValue,0,MIN(100,(maxACToAutohit-MinAcInMelee!$A309))-MAX((minACToAutohit-MinAcInMelee!$A309),autoHitValue+1)+1))/2/100/((maxACToAutohit-MinAcInMelee!$A309)-(minACToAutohit-MinAcInMelee!$A309)+1))-(IF((minACToAutohit-MinAcInMelee!$A309)&gt;100,((maxACToAutohit-MinAcInMelee!$A309)-(minACToAutohit-MinAcInMelee!$A309)+1),IF((maxACToAutohit-MinAcInMelee!$A309)&lt;=100,0,(maxACToAutohit-MinAcInMelee!$A309)-MAX(100,(minACToAutohit-MinAcInMelee!$A309))))/((maxACToAutohit-MinAcInMelee!$A309)-(minACToAutohit-MinAcInMelee!$A309)+1))</f>
        <v>0.75985074626865678</v>
      </c>
    </row>
    <row r="310" spans="1:2" x14ac:dyDescent="0.25">
      <c r="A310">
        <v>283</v>
      </c>
      <c r="B310" s="8">
        <f>1-(autoHitValue*IF((minACToAutohit-MinAcInMelee!$A310)&gt;autoHitValue,0,IF((maxACToAutohit-MinAcInMelee!$A310)&lt;=autoHitValue,((maxACToAutohit-MinAcInMelee!$A310)-(minACToAutohit-MinAcInMelee!$A310)+1),autoHitValue-(minACToAutohit-MinAcInMelee!$A310)+1))/100/((maxACToAutohit-MinAcInMelee!$A310)-(minACToAutohit-MinAcInMelee!$A310)+1))-((MAX((minACToAutohit-MinAcInMelee!$A310),autoHitValue+1)+MIN(100,(maxACToAutohit-MinAcInMelee!$A310)))*IF((minACToAutohit-MinAcInMelee!$A310)&gt;100,0,IF((maxACToAutohit-MinAcInMelee!$A310)&lt;=autoHitValue,0,MIN(100,(maxACToAutohit-MinAcInMelee!$A310))-MAX((minACToAutohit-MinAcInMelee!$A310),autoHitValue+1)+1))/2/100/((maxACToAutohit-MinAcInMelee!$A310)-(minACToAutohit-MinAcInMelee!$A310)+1))-(IF((minACToAutohit-MinAcInMelee!$A310)&gt;100,((maxACToAutohit-MinAcInMelee!$A310)-(minACToAutohit-MinAcInMelee!$A310)+1),IF((maxACToAutohit-MinAcInMelee!$A310)&lt;=100,0,(maxACToAutohit-MinAcInMelee!$A310)-MAX(100,(minACToAutohit-MinAcInMelee!$A310))))/((maxACToAutohit-MinAcInMelee!$A310)-(minACToAutohit-MinAcInMelee!$A310)+1))</f>
        <v>0.76328358208955227</v>
      </c>
    </row>
    <row r="311" spans="1:2" x14ac:dyDescent="0.25">
      <c r="A311">
        <v>284</v>
      </c>
      <c r="B311" s="8">
        <f>1-(autoHitValue*IF((minACToAutohit-MinAcInMelee!$A311)&gt;autoHitValue,0,IF((maxACToAutohit-MinAcInMelee!$A311)&lt;=autoHitValue,((maxACToAutohit-MinAcInMelee!$A311)-(minACToAutohit-MinAcInMelee!$A311)+1),autoHitValue-(minACToAutohit-MinAcInMelee!$A311)+1))/100/((maxACToAutohit-MinAcInMelee!$A311)-(minACToAutohit-MinAcInMelee!$A311)+1))-((MAX((minACToAutohit-MinAcInMelee!$A311),autoHitValue+1)+MIN(100,(maxACToAutohit-MinAcInMelee!$A311)))*IF((minACToAutohit-MinAcInMelee!$A311)&gt;100,0,IF((maxACToAutohit-MinAcInMelee!$A311)&lt;=autoHitValue,0,MIN(100,(maxACToAutohit-MinAcInMelee!$A311))-MAX((minACToAutohit-MinAcInMelee!$A311),autoHitValue+1)+1))/2/100/((maxACToAutohit-MinAcInMelee!$A311)-(minACToAutohit-MinAcInMelee!$A311)+1))-(IF((minACToAutohit-MinAcInMelee!$A311)&gt;100,((maxACToAutohit-MinAcInMelee!$A311)-(minACToAutohit-MinAcInMelee!$A311)+1),IF((maxACToAutohit-MinAcInMelee!$A311)&lt;=100,0,(maxACToAutohit-MinAcInMelee!$A311)-MAX(100,(minACToAutohit-MinAcInMelee!$A311))))/((maxACToAutohit-MinAcInMelee!$A311)-(minACToAutohit-MinAcInMelee!$A311)+1))</f>
        <v>0.76666666666666672</v>
      </c>
    </row>
    <row r="312" spans="1:2" x14ac:dyDescent="0.25">
      <c r="A312">
        <v>285</v>
      </c>
      <c r="B312" s="8">
        <f>1-(autoHitValue*IF((minACToAutohit-MinAcInMelee!$A312)&gt;autoHitValue,0,IF((maxACToAutohit-MinAcInMelee!$A312)&lt;=autoHitValue,((maxACToAutohit-MinAcInMelee!$A312)-(minACToAutohit-MinAcInMelee!$A312)+1),autoHitValue-(minACToAutohit-MinAcInMelee!$A312)+1))/100/((maxACToAutohit-MinAcInMelee!$A312)-(minACToAutohit-MinAcInMelee!$A312)+1))-((MAX((minACToAutohit-MinAcInMelee!$A312),autoHitValue+1)+MIN(100,(maxACToAutohit-MinAcInMelee!$A312)))*IF((minACToAutohit-MinAcInMelee!$A312)&gt;100,0,IF((maxACToAutohit-MinAcInMelee!$A312)&lt;=autoHitValue,0,MIN(100,(maxACToAutohit-MinAcInMelee!$A312))-MAX((minACToAutohit-MinAcInMelee!$A312),autoHitValue+1)+1))/2/100/((maxACToAutohit-MinAcInMelee!$A312)-(minACToAutohit-MinAcInMelee!$A312)+1))-(IF((minACToAutohit-MinAcInMelee!$A312)&gt;100,((maxACToAutohit-MinAcInMelee!$A312)-(minACToAutohit-MinAcInMelee!$A312)+1),IF((maxACToAutohit-MinAcInMelee!$A312)&lt;=100,0,(maxACToAutohit-MinAcInMelee!$A312)-MAX(100,(minACToAutohit-MinAcInMelee!$A312))))/((maxACToAutohit-MinAcInMelee!$A312)-(minACToAutohit-MinAcInMelee!$A312)+1))</f>
        <v>0.76999999999999991</v>
      </c>
    </row>
    <row r="313" spans="1:2" x14ac:dyDescent="0.25">
      <c r="A313">
        <v>286</v>
      </c>
      <c r="B313" s="8">
        <f>1-(autoHitValue*IF((minACToAutohit-MinAcInMelee!$A313)&gt;autoHitValue,0,IF((maxACToAutohit-MinAcInMelee!$A313)&lt;=autoHitValue,((maxACToAutohit-MinAcInMelee!$A313)-(minACToAutohit-MinAcInMelee!$A313)+1),autoHitValue-(minACToAutohit-MinAcInMelee!$A313)+1))/100/((maxACToAutohit-MinAcInMelee!$A313)-(minACToAutohit-MinAcInMelee!$A313)+1))-((MAX((minACToAutohit-MinAcInMelee!$A313),autoHitValue+1)+MIN(100,(maxACToAutohit-MinAcInMelee!$A313)))*IF((minACToAutohit-MinAcInMelee!$A313)&gt;100,0,IF((maxACToAutohit-MinAcInMelee!$A313)&lt;=autoHitValue,0,MIN(100,(maxACToAutohit-MinAcInMelee!$A313))-MAX((minACToAutohit-MinAcInMelee!$A313),autoHitValue+1)+1))/2/100/((maxACToAutohit-MinAcInMelee!$A313)-(minACToAutohit-MinAcInMelee!$A313)+1))-(IF((minACToAutohit-MinAcInMelee!$A313)&gt;100,((maxACToAutohit-MinAcInMelee!$A313)-(minACToAutohit-MinAcInMelee!$A313)+1),IF((maxACToAutohit-MinAcInMelee!$A313)&lt;=100,0,(maxACToAutohit-MinAcInMelee!$A313)-MAX(100,(minACToAutohit-MinAcInMelee!$A313))))/((maxACToAutohit-MinAcInMelee!$A313)-(minACToAutohit-MinAcInMelee!$A313)+1))</f>
        <v>0.77328358208955217</v>
      </c>
    </row>
    <row r="314" spans="1:2" x14ac:dyDescent="0.25">
      <c r="A314">
        <v>287</v>
      </c>
      <c r="B314" s="8">
        <f>1-(autoHitValue*IF((minACToAutohit-MinAcInMelee!$A314)&gt;autoHitValue,0,IF((maxACToAutohit-MinAcInMelee!$A314)&lt;=autoHitValue,((maxACToAutohit-MinAcInMelee!$A314)-(minACToAutohit-MinAcInMelee!$A314)+1),autoHitValue-(minACToAutohit-MinAcInMelee!$A314)+1))/100/((maxACToAutohit-MinAcInMelee!$A314)-(minACToAutohit-MinAcInMelee!$A314)+1))-((MAX((minACToAutohit-MinAcInMelee!$A314),autoHitValue+1)+MIN(100,(maxACToAutohit-MinAcInMelee!$A314)))*IF((minACToAutohit-MinAcInMelee!$A314)&gt;100,0,IF((maxACToAutohit-MinAcInMelee!$A314)&lt;=autoHitValue,0,MIN(100,(maxACToAutohit-MinAcInMelee!$A314))-MAX((minACToAutohit-MinAcInMelee!$A314),autoHitValue+1)+1))/2/100/((maxACToAutohit-MinAcInMelee!$A314)-(minACToAutohit-MinAcInMelee!$A314)+1))-(IF((minACToAutohit-MinAcInMelee!$A314)&gt;100,((maxACToAutohit-MinAcInMelee!$A314)-(minACToAutohit-MinAcInMelee!$A314)+1),IF((maxACToAutohit-MinAcInMelee!$A314)&lt;=100,0,(maxACToAutohit-MinAcInMelee!$A314)-MAX(100,(minACToAutohit-MinAcInMelee!$A314))))/((maxACToAutohit-MinAcInMelee!$A314)-(minACToAutohit-MinAcInMelee!$A314)+1))</f>
        <v>0.77651741293532339</v>
      </c>
    </row>
    <row r="315" spans="1:2" x14ac:dyDescent="0.25">
      <c r="A315">
        <v>288</v>
      </c>
      <c r="B315" s="8">
        <f>1-(autoHitValue*IF((minACToAutohit-MinAcInMelee!$A315)&gt;autoHitValue,0,IF((maxACToAutohit-MinAcInMelee!$A315)&lt;=autoHitValue,((maxACToAutohit-MinAcInMelee!$A315)-(minACToAutohit-MinAcInMelee!$A315)+1),autoHitValue-(minACToAutohit-MinAcInMelee!$A315)+1))/100/((maxACToAutohit-MinAcInMelee!$A315)-(minACToAutohit-MinAcInMelee!$A315)+1))-((MAX((minACToAutohit-MinAcInMelee!$A315),autoHitValue+1)+MIN(100,(maxACToAutohit-MinAcInMelee!$A315)))*IF((minACToAutohit-MinAcInMelee!$A315)&gt;100,0,IF((maxACToAutohit-MinAcInMelee!$A315)&lt;=autoHitValue,0,MIN(100,(maxACToAutohit-MinAcInMelee!$A315))-MAX((minACToAutohit-MinAcInMelee!$A315),autoHitValue+1)+1))/2/100/((maxACToAutohit-MinAcInMelee!$A315)-(minACToAutohit-MinAcInMelee!$A315)+1))-(IF((minACToAutohit-MinAcInMelee!$A315)&gt;100,((maxACToAutohit-MinAcInMelee!$A315)-(minACToAutohit-MinAcInMelee!$A315)+1),IF((maxACToAutohit-MinAcInMelee!$A315)&lt;=100,0,(maxACToAutohit-MinAcInMelee!$A315)-MAX(100,(minACToAutohit-MinAcInMelee!$A315))))/((maxACToAutohit-MinAcInMelee!$A315)-(minACToAutohit-MinAcInMelee!$A315)+1))</f>
        <v>0.77970149253731347</v>
      </c>
    </row>
    <row r="316" spans="1:2" x14ac:dyDescent="0.25">
      <c r="A316">
        <v>289</v>
      </c>
      <c r="B316" s="8">
        <f>1-(autoHitValue*IF((minACToAutohit-MinAcInMelee!$A316)&gt;autoHitValue,0,IF((maxACToAutohit-MinAcInMelee!$A316)&lt;=autoHitValue,((maxACToAutohit-MinAcInMelee!$A316)-(minACToAutohit-MinAcInMelee!$A316)+1),autoHitValue-(minACToAutohit-MinAcInMelee!$A316)+1))/100/((maxACToAutohit-MinAcInMelee!$A316)-(minACToAutohit-MinAcInMelee!$A316)+1))-((MAX((minACToAutohit-MinAcInMelee!$A316),autoHitValue+1)+MIN(100,(maxACToAutohit-MinAcInMelee!$A316)))*IF((minACToAutohit-MinAcInMelee!$A316)&gt;100,0,IF((maxACToAutohit-MinAcInMelee!$A316)&lt;=autoHitValue,0,MIN(100,(maxACToAutohit-MinAcInMelee!$A316))-MAX((minACToAutohit-MinAcInMelee!$A316),autoHitValue+1)+1))/2/100/((maxACToAutohit-MinAcInMelee!$A316)-(minACToAutohit-MinAcInMelee!$A316)+1))-(IF((minACToAutohit-MinAcInMelee!$A316)&gt;100,((maxACToAutohit-MinAcInMelee!$A316)-(minACToAutohit-MinAcInMelee!$A316)+1),IF((maxACToAutohit-MinAcInMelee!$A316)&lt;=100,0,(maxACToAutohit-MinAcInMelee!$A316)-MAX(100,(minACToAutohit-MinAcInMelee!$A316))))/((maxACToAutohit-MinAcInMelee!$A316)-(minACToAutohit-MinAcInMelee!$A316)+1))</f>
        <v>0.78283582089552239</v>
      </c>
    </row>
    <row r="317" spans="1:2" x14ac:dyDescent="0.25">
      <c r="A317">
        <v>290</v>
      </c>
      <c r="B317" s="8">
        <f>1-(autoHitValue*IF((minACToAutohit-MinAcInMelee!$A317)&gt;autoHitValue,0,IF((maxACToAutohit-MinAcInMelee!$A317)&lt;=autoHitValue,((maxACToAutohit-MinAcInMelee!$A317)-(minACToAutohit-MinAcInMelee!$A317)+1),autoHitValue-(minACToAutohit-MinAcInMelee!$A317)+1))/100/((maxACToAutohit-MinAcInMelee!$A317)-(minACToAutohit-MinAcInMelee!$A317)+1))-((MAX((minACToAutohit-MinAcInMelee!$A317),autoHitValue+1)+MIN(100,(maxACToAutohit-MinAcInMelee!$A317)))*IF((minACToAutohit-MinAcInMelee!$A317)&gt;100,0,IF((maxACToAutohit-MinAcInMelee!$A317)&lt;=autoHitValue,0,MIN(100,(maxACToAutohit-MinAcInMelee!$A317))-MAX((minACToAutohit-MinAcInMelee!$A317),autoHitValue+1)+1))/2/100/((maxACToAutohit-MinAcInMelee!$A317)-(minACToAutohit-MinAcInMelee!$A317)+1))-(IF((minACToAutohit-MinAcInMelee!$A317)&gt;100,((maxACToAutohit-MinAcInMelee!$A317)-(minACToAutohit-MinAcInMelee!$A317)+1),IF((maxACToAutohit-MinAcInMelee!$A317)&lt;=100,0,(maxACToAutohit-MinAcInMelee!$A317)-MAX(100,(minACToAutohit-MinAcInMelee!$A317))))/((maxACToAutohit-MinAcInMelee!$A317)-(minACToAutohit-MinAcInMelee!$A317)+1))</f>
        <v>0.78592039800995028</v>
      </c>
    </row>
    <row r="318" spans="1:2" x14ac:dyDescent="0.25">
      <c r="A318">
        <v>291</v>
      </c>
      <c r="B318" s="8">
        <f>1-(autoHitValue*IF((minACToAutohit-MinAcInMelee!$A318)&gt;autoHitValue,0,IF((maxACToAutohit-MinAcInMelee!$A318)&lt;=autoHitValue,((maxACToAutohit-MinAcInMelee!$A318)-(minACToAutohit-MinAcInMelee!$A318)+1),autoHitValue-(minACToAutohit-MinAcInMelee!$A318)+1))/100/((maxACToAutohit-MinAcInMelee!$A318)-(minACToAutohit-MinAcInMelee!$A318)+1))-((MAX((minACToAutohit-MinAcInMelee!$A318),autoHitValue+1)+MIN(100,(maxACToAutohit-MinAcInMelee!$A318)))*IF((minACToAutohit-MinAcInMelee!$A318)&gt;100,0,IF((maxACToAutohit-MinAcInMelee!$A318)&lt;=autoHitValue,0,MIN(100,(maxACToAutohit-MinAcInMelee!$A318))-MAX((minACToAutohit-MinAcInMelee!$A318),autoHitValue+1)+1))/2/100/((maxACToAutohit-MinAcInMelee!$A318)-(minACToAutohit-MinAcInMelee!$A318)+1))-(IF((minACToAutohit-MinAcInMelee!$A318)&gt;100,((maxACToAutohit-MinAcInMelee!$A318)-(minACToAutohit-MinAcInMelee!$A318)+1),IF((maxACToAutohit-MinAcInMelee!$A318)&lt;=100,0,(maxACToAutohit-MinAcInMelee!$A318)-MAX(100,(minACToAutohit-MinAcInMelee!$A318))))/((maxACToAutohit-MinAcInMelee!$A318)-(minACToAutohit-MinAcInMelee!$A318)+1))</f>
        <v>0.78895522388059702</v>
      </c>
    </row>
    <row r="319" spans="1:2" x14ac:dyDescent="0.25">
      <c r="A319">
        <v>292</v>
      </c>
      <c r="B319" s="8">
        <f>1-(autoHitValue*IF((minACToAutohit-MinAcInMelee!$A319)&gt;autoHitValue,0,IF((maxACToAutohit-MinAcInMelee!$A319)&lt;=autoHitValue,((maxACToAutohit-MinAcInMelee!$A319)-(minACToAutohit-MinAcInMelee!$A319)+1),autoHitValue-(minACToAutohit-MinAcInMelee!$A319)+1))/100/((maxACToAutohit-MinAcInMelee!$A319)-(minACToAutohit-MinAcInMelee!$A319)+1))-((MAX((minACToAutohit-MinAcInMelee!$A319),autoHitValue+1)+MIN(100,(maxACToAutohit-MinAcInMelee!$A319)))*IF((minACToAutohit-MinAcInMelee!$A319)&gt;100,0,IF((maxACToAutohit-MinAcInMelee!$A319)&lt;=autoHitValue,0,MIN(100,(maxACToAutohit-MinAcInMelee!$A319))-MAX((minACToAutohit-MinAcInMelee!$A319),autoHitValue+1)+1))/2/100/((maxACToAutohit-MinAcInMelee!$A319)-(minACToAutohit-MinAcInMelee!$A319)+1))-(IF((minACToAutohit-MinAcInMelee!$A319)&gt;100,((maxACToAutohit-MinAcInMelee!$A319)-(minACToAutohit-MinAcInMelee!$A319)+1),IF((maxACToAutohit-MinAcInMelee!$A319)&lt;=100,0,(maxACToAutohit-MinAcInMelee!$A319)-MAX(100,(minACToAutohit-MinAcInMelee!$A319))))/((maxACToAutohit-MinAcInMelee!$A319)-(minACToAutohit-MinAcInMelee!$A319)+1))</f>
        <v>0.79194029850746273</v>
      </c>
    </row>
    <row r="320" spans="1:2" x14ac:dyDescent="0.25">
      <c r="A320">
        <v>293</v>
      </c>
      <c r="B320" s="8">
        <f>1-(autoHitValue*IF((minACToAutohit-MinAcInMelee!$A320)&gt;autoHitValue,0,IF((maxACToAutohit-MinAcInMelee!$A320)&lt;=autoHitValue,((maxACToAutohit-MinAcInMelee!$A320)-(minACToAutohit-MinAcInMelee!$A320)+1),autoHitValue-(minACToAutohit-MinAcInMelee!$A320)+1))/100/((maxACToAutohit-MinAcInMelee!$A320)-(minACToAutohit-MinAcInMelee!$A320)+1))-((MAX((minACToAutohit-MinAcInMelee!$A320),autoHitValue+1)+MIN(100,(maxACToAutohit-MinAcInMelee!$A320)))*IF((minACToAutohit-MinAcInMelee!$A320)&gt;100,0,IF((maxACToAutohit-MinAcInMelee!$A320)&lt;=autoHitValue,0,MIN(100,(maxACToAutohit-MinAcInMelee!$A320))-MAX((minACToAutohit-MinAcInMelee!$A320),autoHitValue+1)+1))/2/100/((maxACToAutohit-MinAcInMelee!$A320)-(minACToAutohit-MinAcInMelee!$A320)+1))-(IF((minACToAutohit-MinAcInMelee!$A320)&gt;100,((maxACToAutohit-MinAcInMelee!$A320)-(minACToAutohit-MinAcInMelee!$A320)+1),IF((maxACToAutohit-MinAcInMelee!$A320)&lt;=100,0,(maxACToAutohit-MinAcInMelee!$A320)-MAX(100,(minACToAutohit-MinAcInMelee!$A320))))/((maxACToAutohit-MinAcInMelee!$A320)-(minACToAutohit-MinAcInMelee!$A320)+1))</f>
        <v>0.79487562189054728</v>
      </c>
    </row>
    <row r="321" spans="1:2" x14ac:dyDescent="0.25">
      <c r="A321">
        <v>294</v>
      </c>
      <c r="B321" s="8">
        <f>1-(autoHitValue*IF((minACToAutohit-MinAcInMelee!$A321)&gt;autoHitValue,0,IF((maxACToAutohit-MinAcInMelee!$A321)&lt;=autoHitValue,((maxACToAutohit-MinAcInMelee!$A321)-(minACToAutohit-MinAcInMelee!$A321)+1),autoHitValue-(minACToAutohit-MinAcInMelee!$A321)+1))/100/((maxACToAutohit-MinAcInMelee!$A321)-(minACToAutohit-MinAcInMelee!$A321)+1))-((MAX((minACToAutohit-MinAcInMelee!$A321),autoHitValue+1)+MIN(100,(maxACToAutohit-MinAcInMelee!$A321)))*IF((minACToAutohit-MinAcInMelee!$A321)&gt;100,0,IF((maxACToAutohit-MinAcInMelee!$A321)&lt;=autoHitValue,0,MIN(100,(maxACToAutohit-MinAcInMelee!$A321))-MAX((minACToAutohit-MinAcInMelee!$A321),autoHitValue+1)+1))/2/100/((maxACToAutohit-MinAcInMelee!$A321)-(minACToAutohit-MinAcInMelee!$A321)+1))-(IF((minACToAutohit-MinAcInMelee!$A321)&gt;100,((maxACToAutohit-MinAcInMelee!$A321)-(minACToAutohit-MinAcInMelee!$A321)+1),IF((maxACToAutohit-MinAcInMelee!$A321)&lt;=100,0,(maxACToAutohit-MinAcInMelee!$A321)-MAX(100,(minACToAutohit-MinAcInMelee!$A321))))/((maxACToAutohit-MinAcInMelee!$A321)-(minACToAutohit-MinAcInMelee!$A321)+1))</f>
        <v>0.79776119402985068</v>
      </c>
    </row>
    <row r="322" spans="1:2" x14ac:dyDescent="0.25">
      <c r="A322">
        <v>295</v>
      </c>
      <c r="B322" s="8">
        <f>1-(autoHitValue*IF((minACToAutohit-MinAcInMelee!$A322)&gt;autoHitValue,0,IF((maxACToAutohit-MinAcInMelee!$A322)&lt;=autoHitValue,((maxACToAutohit-MinAcInMelee!$A322)-(minACToAutohit-MinAcInMelee!$A322)+1),autoHitValue-(minACToAutohit-MinAcInMelee!$A322)+1))/100/((maxACToAutohit-MinAcInMelee!$A322)-(minACToAutohit-MinAcInMelee!$A322)+1))-((MAX((minACToAutohit-MinAcInMelee!$A322),autoHitValue+1)+MIN(100,(maxACToAutohit-MinAcInMelee!$A322)))*IF((minACToAutohit-MinAcInMelee!$A322)&gt;100,0,IF((maxACToAutohit-MinAcInMelee!$A322)&lt;=autoHitValue,0,MIN(100,(maxACToAutohit-MinAcInMelee!$A322))-MAX((minACToAutohit-MinAcInMelee!$A322),autoHitValue+1)+1))/2/100/((maxACToAutohit-MinAcInMelee!$A322)-(minACToAutohit-MinAcInMelee!$A322)+1))-(IF((minACToAutohit-MinAcInMelee!$A322)&gt;100,((maxACToAutohit-MinAcInMelee!$A322)-(minACToAutohit-MinAcInMelee!$A322)+1),IF((maxACToAutohit-MinAcInMelee!$A322)&lt;=100,0,(maxACToAutohit-MinAcInMelee!$A322)-MAX(100,(minACToAutohit-MinAcInMelee!$A322))))/((maxACToAutohit-MinAcInMelee!$A322)-(minACToAutohit-MinAcInMelee!$A322)+1))</f>
        <v>0.80059701492537316</v>
      </c>
    </row>
    <row r="323" spans="1:2" x14ac:dyDescent="0.25">
      <c r="A323">
        <v>296</v>
      </c>
      <c r="B323" s="8">
        <f>1-(autoHitValue*IF((minACToAutohit-MinAcInMelee!$A323)&gt;autoHitValue,0,IF((maxACToAutohit-MinAcInMelee!$A323)&lt;=autoHitValue,((maxACToAutohit-MinAcInMelee!$A323)-(minACToAutohit-MinAcInMelee!$A323)+1),autoHitValue-(minACToAutohit-MinAcInMelee!$A323)+1))/100/((maxACToAutohit-MinAcInMelee!$A323)-(minACToAutohit-MinAcInMelee!$A323)+1))-((MAX((minACToAutohit-MinAcInMelee!$A323),autoHitValue+1)+MIN(100,(maxACToAutohit-MinAcInMelee!$A323)))*IF((minACToAutohit-MinAcInMelee!$A323)&gt;100,0,IF((maxACToAutohit-MinAcInMelee!$A323)&lt;=autoHitValue,0,MIN(100,(maxACToAutohit-MinAcInMelee!$A323))-MAX((minACToAutohit-MinAcInMelee!$A323),autoHitValue+1)+1))/2/100/((maxACToAutohit-MinAcInMelee!$A323)-(minACToAutohit-MinAcInMelee!$A323)+1))-(IF((minACToAutohit-MinAcInMelee!$A323)&gt;100,((maxACToAutohit-MinAcInMelee!$A323)-(minACToAutohit-MinAcInMelee!$A323)+1),IF((maxACToAutohit-MinAcInMelee!$A323)&lt;=100,0,(maxACToAutohit-MinAcInMelee!$A323)-MAX(100,(minACToAutohit-MinAcInMelee!$A323))))/((maxACToAutohit-MinAcInMelee!$A323)-(minACToAutohit-MinAcInMelee!$A323)+1))</f>
        <v>0.80338308457711438</v>
      </c>
    </row>
    <row r="324" spans="1:2" x14ac:dyDescent="0.25">
      <c r="A324">
        <v>297</v>
      </c>
      <c r="B324" s="8">
        <f>1-(autoHitValue*IF((minACToAutohit-MinAcInMelee!$A324)&gt;autoHitValue,0,IF((maxACToAutohit-MinAcInMelee!$A324)&lt;=autoHitValue,((maxACToAutohit-MinAcInMelee!$A324)-(minACToAutohit-MinAcInMelee!$A324)+1),autoHitValue-(minACToAutohit-MinAcInMelee!$A324)+1))/100/((maxACToAutohit-MinAcInMelee!$A324)-(minACToAutohit-MinAcInMelee!$A324)+1))-((MAX((minACToAutohit-MinAcInMelee!$A324),autoHitValue+1)+MIN(100,(maxACToAutohit-MinAcInMelee!$A324)))*IF((minACToAutohit-MinAcInMelee!$A324)&gt;100,0,IF((maxACToAutohit-MinAcInMelee!$A324)&lt;=autoHitValue,0,MIN(100,(maxACToAutohit-MinAcInMelee!$A324))-MAX((minACToAutohit-MinAcInMelee!$A324),autoHitValue+1)+1))/2/100/((maxACToAutohit-MinAcInMelee!$A324)-(minACToAutohit-MinAcInMelee!$A324)+1))-(IF((minACToAutohit-MinAcInMelee!$A324)&gt;100,((maxACToAutohit-MinAcInMelee!$A324)-(minACToAutohit-MinAcInMelee!$A324)+1),IF((maxACToAutohit-MinAcInMelee!$A324)&lt;=100,0,(maxACToAutohit-MinAcInMelee!$A324)-MAX(100,(minACToAutohit-MinAcInMelee!$A324))))/((maxACToAutohit-MinAcInMelee!$A324)-(minACToAutohit-MinAcInMelee!$A324)+1))</f>
        <v>0.80611940298507467</v>
      </c>
    </row>
    <row r="325" spans="1:2" x14ac:dyDescent="0.25">
      <c r="A325">
        <v>298</v>
      </c>
      <c r="B325" s="8">
        <f>1-(autoHitValue*IF((minACToAutohit-MinAcInMelee!$A325)&gt;autoHitValue,0,IF((maxACToAutohit-MinAcInMelee!$A325)&lt;=autoHitValue,((maxACToAutohit-MinAcInMelee!$A325)-(minACToAutohit-MinAcInMelee!$A325)+1),autoHitValue-(minACToAutohit-MinAcInMelee!$A325)+1))/100/((maxACToAutohit-MinAcInMelee!$A325)-(minACToAutohit-MinAcInMelee!$A325)+1))-((MAX((minACToAutohit-MinAcInMelee!$A325),autoHitValue+1)+MIN(100,(maxACToAutohit-MinAcInMelee!$A325)))*IF((minACToAutohit-MinAcInMelee!$A325)&gt;100,0,IF((maxACToAutohit-MinAcInMelee!$A325)&lt;=autoHitValue,0,MIN(100,(maxACToAutohit-MinAcInMelee!$A325))-MAX((minACToAutohit-MinAcInMelee!$A325),autoHitValue+1)+1))/2/100/((maxACToAutohit-MinAcInMelee!$A325)-(minACToAutohit-MinAcInMelee!$A325)+1))-(IF((minACToAutohit-MinAcInMelee!$A325)&gt;100,((maxACToAutohit-MinAcInMelee!$A325)-(minACToAutohit-MinAcInMelee!$A325)+1),IF((maxACToAutohit-MinAcInMelee!$A325)&lt;=100,0,(maxACToAutohit-MinAcInMelee!$A325)-MAX(100,(minACToAutohit-MinAcInMelee!$A325))))/((maxACToAutohit-MinAcInMelee!$A325)-(minACToAutohit-MinAcInMelee!$A325)+1))</f>
        <v>0.80880597014925359</v>
      </c>
    </row>
    <row r="326" spans="1:2" x14ac:dyDescent="0.25">
      <c r="A326">
        <v>299</v>
      </c>
      <c r="B326" s="8">
        <f>1-(autoHitValue*IF((minACToAutohit-MinAcInMelee!$A326)&gt;autoHitValue,0,IF((maxACToAutohit-MinAcInMelee!$A326)&lt;=autoHitValue,((maxACToAutohit-MinAcInMelee!$A326)-(minACToAutohit-MinAcInMelee!$A326)+1),autoHitValue-(minACToAutohit-MinAcInMelee!$A326)+1))/100/((maxACToAutohit-MinAcInMelee!$A326)-(minACToAutohit-MinAcInMelee!$A326)+1))-((MAX((minACToAutohit-MinAcInMelee!$A326),autoHitValue+1)+MIN(100,(maxACToAutohit-MinAcInMelee!$A326)))*IF((minACToAutohit-MinAcInMelee!$A326)&gt;100,0,IF((maxACToAutohit-MinAcInMelee!$A326)&lt;=autoHitValue,0,MIN(100,(maxACToAutohit-MinAcInMelee!$A326))-MAX((minACToAutohit-MinAcInMelee!$A326),autoHitValue+1)+1))/2/100/((maxACToAutohit-MinAcInMelee!$A326)-(minACToAutohit-MinAcInMelee!$A326)+1))-(IF((minACToAutohit-MinAcInMelee!$A326)&gt;100,((maxACToAutohit-MinAcInMelee!$A326)-(minACToAutohit-MinAcInMelee!$A326)+1),IF((maxACToAutohit-MinAcInMelee!$A326)&lt;=100,0,(maxACToAutohit-MinAcInMelee!$A326)-MAX(100,(minACToAutohit-MinAcInMelee!$A326))))/((maxACToAutohit-MinAcInMelee!$A326)-(minACToAutohit-MinAcInMelee!$A326)+1))</f>
        <v>0.8114427860696517</v>
      </c>
    </row>
    <row r="327" spans="1:2" x14ac:dyDescent="0.25">
      <c r="A327">
        <v>300</v>
      </c>
      <c r="B327" s="8">
        <f>1-(autoHitValue*IF((minACToAutohit-MinAcInMelee!$A327)&gt;autoHitValue,0,IF((maxACToAutohit-MinAcInMelee!$A327)&lt;=autoHitValue,((maxACToAutohit-MinAcInMelee!$A327)-(minACToAutohit-MinAcInMelee!$A327)+1),autoHitValue-(minACToAutohit-MinAcInMelee!$A327)+1))/100/((maxACToAutohit-MinAcInMelee!$A327)-(minACToAutohit-MinAcInMelee!$A327)+1))-((MAX((minACToAutohit-MinAcInMelee!$A327),autoHitValue+1)+MIN(100,(maxACToAutohit-MinAcInMelee!$A327)))*IF((minACToAutohit-MinAcInMelee!$A327)&gt;100,0,IF((maxACToAutohit-MinAcInMelee!$A327)&lt;=autoHitValue,0,MIN(100,(maxACToAutohit-MinAcInMelee!$A327))-MAX((minACToAutohit-MinAcInMelee!$A327),autoHitValue+1)+1))/2/100/((maxACToAutohit-MinAcInMelee!$A327)-(minACToAutohit-MinAcInMelee!$A327)+1))-(IF((minACToAutohit-MinAcInMelee!$A327)&gt;100,((maxACToAutohit-MinAcInMelee!$A327)-(minACToAutohit-MinAcInMelee!$A327)+1),IF((maxACToAutohit-MinAcInMelee!$A327)&lt;=100,0,(maxACToAutohit-MinAcInMelee!$A327)-MAX(100,(minACToAutohit-MinAcInMelee!$A327))))/((maxACToAutohit-MinAcInMelee!$A327)-(minACToAutohit-MinAcInMelee!$A327)+1))</f>
        <v>0.81402985074626866</v>
      </c>
    </row>
    <row r="328" spans="1:2" x14ac:dyDescent="0.25">
      <c r="A328">
        <v>301</v>
      </c>
      <c r="B328" s="8">
        <f>1-(autoHitValue*IF((minACToAutohit-MinAcInMelee!$A328)&gt;autoHitValue,0,IF((maxACToAutohit-MinAcInMelee!$A328)&lt;=autoHitValue,((maxACToAutohit-MinAcInMelee!$A328)-(minACToAutohit-MinAcInMelee!$A328)+1),autoHitValue-(minACToAutohit-MinAcInMelee!$A328)+1))/100/((maxACToAutohit-MinAcInMelee!$A328)-(minACToAutohit-MinAcInMelee!$A328)+1))-((MAX((minACToAutohit-MinAcInMelee!$A328),autoHitValue+1)+MIN(100,(maxACToAutohit-MinAcInMelee!$A328)))*IF((minACToAutohit-MinAcInMelee!$A328)&gt;100,0,IF((maxACToAutohit-MinAcInMelee!$A328)&lt;=autoHitValue,0,MIN(100,(maxACToAutohit-MinAcInMelee!$A328))-MAX((minACToAutohit-MinAcInMelee!$A328),autoHitValue+1)+1))/2/100/((maxACToAutohit-MinAcInMelee!$A328)-(minACToAutohit-MinAcInMelee!$A328)+1))-(IF((minACToAutohit-MinAcInMelee!$A328)&gt;100,((maxACToAutohit-MinAcInMelee!$A328)-(minACToAutohit-MinAcInMelee!$A328)+1),IF((maxACToAutohit-MinAcInMelee!$A328)&lt;=100,0,(maxACToAutohit-MinAcInMelee!$A328)-MAX(100,(minACToAutohit-MinAcInMelee!$A328))))/((maxACToAutohit-MinAcInMelee!$A328)-(minACToAutohit-MinAcInMelee!$A328)+1))</f>
        <v>0.81656716417910447</v>
      </c>
    </row>
    <row r="329" spans="1:2" x14ac:dyDescent="0.25">
      <c r="A329">
        <v>302</v>
      </c>
      <c r="B329" s="8">
        <f>1-(autoHitValue*IF((minACToAutohit-MinAcInMelee!$A329)&gt;autoHitValue,0,IF((maxACToAutohit-MinAcInMelee!$A329)&lt;=autoHitValue,((maxACToAutohit-MinAcInMelee!$A329)-(minACToAutohit-MinAcInMelee!$A329)+1),autoHitValue-(minACToAutohit-MinAcInMelee!$A329)+1))/100/((maxACToAutohit-MinAcInMelee!$A329)-(minACToAutohit-MinAcInMelee!$A329)+1))-((MAX((minACToAutohit-MinAcInMelee!$A329),autoHitValue+1)+MIN(100,(maxACToAutohit-MinAcInMelee!$A329)))*IF((minACToAutohit-MinAcInMelee!$A329)&gt;100,0,IF((maxACToAutohit-MinAcInMelee!$A329)&lt;=autoHitValue,0,MIN(100,(maxACToAutohit-MinAcInMelee!$A329))-MAX((minACToAutohit-MinAcInMelee!$A329),autoHitValue+1)+1))/2/100/((maxACToAutohit-MinAcInMelee!$A329)-(minACToAutohit-MinAcInMelee!$A329)+1))-(IF((minACToAutohit-MinAcInMelee!$A329)&gt;100,((maxACToAutohit-MinAcInMelee!$A329)-(minACToAutohit-MinAcInMelee!$A329)+1),IF((maxACToAutohit-MinAcInMelee!$A329)&lt;=100,0,(maxACToAutohit-MinAcInMelee!$A329)-MAX(100,(minACToAutohit-MinAcInMelee!$A329))))/((maxACToAutohit-MinAcInMelee!$A329)-(minACToAutohit-MinAcInMelee!$A329)+1))</f>
        <v>0.81905472636815924</v>
      </c>
    </row>
    <row r="330" spans="1:2" x14ac:dyDescent="0.25">
      <c r="A330">
        <v>303</v>
      </c>
      <c r="B330" s="8">
        <f>1-(autoHitValue*IF((minACToAutohit-MinAcInMelee!$A330)&gt;autoHitValue,0,IF((maxACToAutohit-MinAcInMelee!$A330)&lt;=autoHitValue,((maxACToAutohit-MinAcInMelee!$A330)-(minACToAutohit-MinAcInMelee!$A330)+1),autoHitValue-(minACToAutohit-MinAcInMelee!$A330)+1))/100/((maxACToAutohit-MinAcInMelee!$A330)-(minACToAutohit-MinAcInMelee!$A330)+1))-((MAX((minACToAutohit-MinAcInMelee!$A330),autoHitValue+1)+MIN(100,(maxACToAutohit-MinAcInMelee!$A330)))*IF((minACToAutohit-MinAcInMelee!$A330)&gt;100,0,IF((maxACToAutohit-MinAcInMelee!$A330)&lt;=autoHitValue,0,MIN(100,(maxACToAutohit-MinAcInMelee!$A330))-MAX((minACToAutohit-MinAcInMelee!$A330),autoHitValue+1)+1))/2/100/((maxACToAutohit-MinAcInMelee!$A330)-(minACToAutohit-MinAcInMelee!$A330)+1))-(IF((minACToAutohit-MinAcInMelee!$A330)&gt;100,((maxACToAutohit-MinAcInMelee!$A330)-(minACToAutohit-MinAcInMelee!$A330)+1),IF((maxACToAutohit-MinAcInMelee!$A330)&lt;=100,0,(maxACToAutohit-MinAcInMelee!$A330)-MAX(100,(minACToAutohit-MinAcInMelee!$A330))))/((maxACToAutohit-MinAcInMelee!$A330)-(minACToAutohit-MinAcInMelee!$A330)+1))</f>
        <v>0.82149253731343286</v>
      </c>
    </row>
    <row r="331" spans="1:2" x14ac:dyDescent="0.25">
      <c r="A331">
        <v>304</v>
      </c>
      <c r="B331" s="8">
        <f>1-(autoHitValue*IF((minACToAutohit-MinAcInMelee!$A331)&gt;autoHitValue,0,IF((maxACToAutohit-MinAcInMelee!$A331)&lt;=autoHitValue,((maxACToAutohit-MinAcInMelee!$A331)-(minACToAutohit-MinAcInMelee!$A331)+1),autoHitValue-(minACToAutohit-MinAcInMelee!$A331)+1))/100/((maxACToAutohit-MinAcInMelee!$A331)-(minACToAutohit-MinAcInMelee!$A331)+1))-((MAX((minACToAutohit-MinAcInMelee!$A331),autoHitValue+1)+MIN(100,(maxACToAutohit-MinAcInMelee!$A331)))*IF((minACToAutohit-MinAcInMelee!$A331)&gt;100,0,IF((maxACToAutohit-MinAcInMelee!$A331)&lt;=autoHitValue,0,MIN(100,(maxACToAutohit-MinAcInMelee!$A331))-MAX((minACToAutohit-MinAcInMelee!$A331),autoHitValue+1)+1))/2/100/((maxACToAutohit-MinAcInMelee!$A331)-(minACToAutohit-MinAcInMelee!$A331)+1))-(IF((minACToAutohit-MinAcInMelee!$A331)&gt;100,((maxACToAutohit-MinAcInMelee!$A331)-(minACToAutohit-MinAcInMelee!$A331)+1),IF((maxACToAutohit-MinAcInMelee!$A331)&lt;=100,0,(maxACToAutohit-MinAcInMelee!$A331)-MAX(100,(minACToAutohit-MinAcInMelee!$A331))))/((maxACToAutohit-MinAcInMelee!$A331)-(minACToAutohit-MinAcInMelee!$A331)+1))</f>
        <v>0.82388059701492544</v>
      </c>
    </row>
    <row r="332" spans="1:2" x14ac:dyDescent="0.25">
      <c r="A332">
        <v>305</v>
      </c>
      <c r="B332" s="8">
        <f>1-(autoHitValue*IF((minACToAutohit-MinAcInMelee!$A332)&gt;autoHitValue,0,IF((maxACToAutohit-MinAcInMelee!$A332)&lt;=autoHitValue,((maxACToAutohit-MinAcInMelee!$A332)-(minACToAutohit-MinAcInMelee!$A332)+1),autoHitValue-(minACToAutohit-MinAcInMelee!$A332)+1))/100/((maxACToAutohit-MinAcInMelee!$A332)-(minACToAutohit-MinAcInMelee!$A332)+1))-((MAX((minACToAutohit-MinAcInMelee!$A332),autoHitValue+1)+MIN(100,(maxACToAutohit-MinAcInMelee!$A332)))*IF((minACToAutohit-MinAcInMelee!$A332)&gt;100,0,IF((maxACToAutohit-MinAcInMelee!$A332)&lt;=autoHitValue,0,MIN(100,(maxACToAutohit-MinAcInMelee!$A332))-MAX((minACToAutohit-MinAcInMelee!$A332),autoHitValue+1)+1))/2/100/((maxACToAutohit-MinAcInMelee!$A332)-(minACToAutohit-MinAcInMelee!$A332)+1))-(IF((minACToAutohit-MinAcInMelee!$A332)&gt;100,((maxACToAutohit-MinAcInMelee!$A332)-(minACToAutohit-MinAcInMelee!$A332)+1),IF((maxACToAutohit-MinAcInMelee!$A332)&lt;=100,0,(maxACToAutohit-MinAcInMelee!$A332)-MAX(100,(minACToAutohit-MinAcInMelee!$A332))))/((maxACToAutohit-MinAcInMelee!$A332)-(minACToAutohit-MinAcInMelee!$A332)+1))</f>
        <v>0.82621890547263688</v>
      </c>
    </row>
    <row r="333" spans="1:2" x14ac:dyDescent="0.25">
      <c r="A333">
        <v>306</v>
      </c>
      <c r="B333" s="8">
        <f>1-(autoHitValue*IF((minACToAutohit-MinAcInMelee!$A333)&gt;autoHitValue,0,IF((maxACToAutohit-MinAcInMelee!$A333)&lt;=autoHitValue,((maxACToAutohit-MinAcInMelee!$A333)-(minACToAutohit-MinAcInMelee!$A333)+1),autoHitValue-(minACToAutohit-MinAcInMelee!$A333)+1))/100/((maxACToAutohit-MinAcInMelee!$A333)-(minACToAutohit-MinAcInMelee!$A333)+1))-((MAX((minACToAutohit-MinAcInMelee!$A333),autoHitValue+1)+MIN(100,(maxACToAutohit-MinAcInMelee!$A333)))*IF((minACToAutohit-MinAcInMelee!$A333)&gt;100,0,IF((maxACToAutohit-MinAcInMelee!$A333)&lt;=autoHitValue,0,MIN(100,(maxACToAutohit-MinAcInMelee!$A333))-MAX((minACToAutohit-MinAcInMelee!$A333),autoHitValue+1)+1))/2/100/((maxACToAutohit-MinAcInMelee!$A333)-(minACToAutohit-MinAcInMelee!$A333)+1))-(IF((minACToAutohit-MinAcInMelee!$A333)&gt;100,((maxACToAutohit-MinAcInMelee!$A333)-(minACToAutohit-MinAcInMelee!$A333)+1),IF((maxACToAutohit-MinAcInMelee!$A333)&lt;=100,0,(maxACToAutohit-MinAcInMelee!$A333)-MAX(100,(minACToAutohit-MinAcInMelee!$A333))))/((maxACToAutohit-MinAcInMelee!$A333)-(minACToAutohit-MinAcInMelee!$A333)+1))</f>
        <v>0.82850746268656716</v>
      </c>
    </row>
    <row r="334" spans="1:2" x14ac:dyDescent="0.25">
      <c r="A334">
        <v>307</v>
      </c>
      <c r="B334" s="8">
        <f>1-(autoHitValue*IF((minACToAutohit-MinAcInMelee!$A334)&gt;autoHitValue,0,IF((maxACToAutohit-MinAcInMelee!$A334)&lt;=autoHitValue,((maxACToAutohit-MinAcInMelee!$A334)-(minACToAutohit-MinAcInMelee!$A334)+1),autoHitValue-(minACToAutohit-MinAcInMelee!$A334)+1))/100/((maxACToAutohit-MinAcInMelee!$A334)-(minACToAutohit-MinAcInMelee!$A334)+1))-((MAX((minACToAutohit-MinAcInMelee!$A334),autoHitValue+1)+MIN(100,(maxACToAutohit-MinAcInMelee!$A334)))*IF((minACToAutohit-MinAcInMelee!$A334)&gt;100,0,IF((maxACToAutohit-MinAcInMelee!$A334)&lt;=autoHitValue,0,MIN(100,(maxACToAutohit-MinAcInMelee!$A334))-MAX((minACToAutohit-MinAcInMelee!$A334),autoHitValue+1)+1))/2/100/((maxACToAutohit-MinAcInMelee!$A334)-(minACToAutohit-MinAcInMelee!$A334)+1))-(IF((minACToAutohit-MinAcInMelee!$A334)&gt;100,((maxACToAutohit-MinAcInMelee!$A334)-(minACToAutohit-MinAcInMelee!$A334)+1),IF((maxACToAutohit-MinAcInMelee!$A334)&lt;=100,0,(maxACToAutohit-MinAcInMelee!$A334)-MAX(100,(minACToAutohit-MinAcInMelee!$A334))))/((maxACToAutohit-MinAcInMelee!$A334)-(minACToAutohit-MinAcInMelee!$A334)+1))</f>
        <v>0.83074626865671641</v>
      </c>
    </row>
    <row r="335" spans="1:2" x14ac:dyDescent="0.25">
      <c r="A335">
        <v>308</v>
      </c>
      <c r="B335" s="8">
        <f>1-(autoHitValue*IF((minACToAutohit-MinAcInMelee!$A335)&gt;autoHitValue,0,IF((maxACToAutohit-MinAcInMelee!$A335)&lt;=autoHitValue,((maxACToAutohit-MinAcInMelee!$A335)-(minACToAutohit-MinAcInMelee!$A335)+1),autoHitValue-(minACToAutohit-MinAcInMelee!$A335)+1))/100/((maxACToAutohit-MinAcInMelee!$A335)-(minACToAutohit-MinAcInMelee!$A335)+1))-((MAX((minACToAutohit-MinAcInMelee!$A335),autoHitValue+1)+MIN(100,(maxACToAutohit-MinAcInMelee!$A335)))*IF((minACToAutohit-MinAcInMelee!$A335)&gt;100,0,IF((maxACToAutohit-MinAcInMelee!$A335)&lt;=autoHitValue,0,MIN(100,(maxACToAutohit-MinAcInMelee!$A335))-MAX((minACToAutohit-MinAcInMelee!$A335),autoHitValue+1)+1))/2/100/((maxACToAutohit-MinAcInMelee!$A335)-(minACToAutohit-MinAcInMelee!$A335)+1))-(IF((minACToAutohit-MinAcInMelee!$A335)&gt;100,((maxACToAutohit-MinAcInMelee!$A335)-(minACToAutohit-MinAcInMelee!$A335)+1),IF((maxACToAutohit-MinAcInMelee!$A335)&lt;=100,0,(maxACToAutohit-MinAcInMelee!$A335)-MAX(100,(minACToAutohit-MinAcInMelee!$A335))))/((maxACToAutohit-MinAcInMelee!$A335)-(minACToAutohit-MinAcInMelee!$A335)+1))</f>
        <v>0.83293532338308451</v>
      </c>
    </row>
    <row r="336" spans="1:2" x14ac:dyDescent="0.25">
      <c r="A336">
        <v>309</v>
      </c>
      <c r="B336" s="8">
        <f>1-(autoHitValue*IF((minACToAutohit-MinAcInMelee!$A336)&gt;autoHitValue,0,IF((maxACToAutohit-MinAcInMelee!$A336)&lt;=autoHitValue,((maxACToAutohit-MinAcInMelee!$A336)-(minACToAutohit-MinAcInMelee!$A336)+1),autoHitValue-(minACToAutohit-MinAcInMelee!$A336)+1))/100/((maxACToAutohit-MinAcInMelee!$A336)-(minACToAutohit-MinAcInMelee!$A336)+1))-((MAX((minACToAutohit-MinAcInMelee!$A336),autoHitValue+1)+MIN(100,(maxACToAutohit-MinAcInMelee!$A336)))*IF((minACToAutohit-MinAcInMelee!$A336)&gt;100,0,IF((maxACToAutohit-MinAcInMelee!$A336)&lt;=autoHitValue,0,MIN(100,(maxACToAutohit-MinAcInMelee!$A336))-MAX((minACToAutohit-MinAcInMelee!$A336),autoHitValue+1)+1))/2/100/((maxACToAutohit-MinAcInMelee!$A336)-(minACToAutohit-MinAcInMelee!$A336)+1))-(IF((minACToAutohit-MinAcInMelee!$A336)&gt;100,((maxACToAutohit-MinAcInMelee!$A336)-(minACToAutohit-MinAcInMelee!$A336)+1),IF((maxACToAutohit-MinAcInMelee!$A336)&lt;=100,0,(maxACToAutohit-MinAcInMelee!$A336)-MAX(100,(minACToAutohit-MinAcInMelee!$A336))))/((maxACToAutohit-MinAcInMelee!$A336)-(minACToAutohit-MinAcInMelee!$A336)+1))</f>
        <v>0.83507462686567169</v>
      </c>
    </row>
    <row r="337" spans="1:2" x14ac:dyDescent="0.25">
      <c r="A337">
        <v>310</v>
      </c>
      <c r="B337" s="8">
        <f>1-(autoHitValue*IF((minACToAutohit-MinAcInMelee!$A337)&gt;autoHitValue,0,IF((maxACToAutohit-MinAcInMelee!$A337)&lt;=autoHitValue,((maxACToAutohit-MinAcInMelee!$A337)-(minACToAutohit-MinAcInMelee!$A337)+1),autoHitValue-(minACToAutohit-MinAcInMelee!$A337)+1))/100/((maxACToAutohit-MinAcInMelee!$A337)-(minACToAutohit-MinAcInMelee!$A337)+1))-((MAX((minACToAutohit-MinAcInMelee!$A337),autoHitValue+1)+MIN(100,(maxACToAutohit-MinAcInMelee!$A337)))*IF((minACToAutohit-MinAcInMelee!$A337)&gt;100,0,IF((maxACToAutohit-MinAcInMelee!$A337)&lt;=autoHitValue,0,MIN(100,(maxACToAutohit-MinAcInMelee!$A337))-MAX((minACToAutohit-MinAcInMelee!$A337),autoHitValue+1)+1))/2/100/((maxACToAutohit-MinAcInMelee!$A337)-(minACToAutohit-MinAcInMelee!$A337)+1))-(IF((minACToAutohit-MinAcInMelee!$A337)&gt;100,((maxACToAutohit-MinAcInMelee!$A337)-(minACToAutohit-MinAcInMelee!$A337)+1),IF((maxACToAutohit-MinAcInMelee!$A337)&lt;=100,0,(maxACToAutohit-MinAcInMelee!$A337)-MAX(100,(minACToAutohit-MinAcInMelee!$A337))))/((maxACToAutohit-MinAcInMelee!$A337)-(minACToAutohit-MinAcInMelee!$A337)+1))</f>
        <v>0.8371641791044776</v>
      </c>
    </row>
    <row r="338" spans="1:2" x14ac:dyDescent="0.25">
      <c r="A338">
        <v>311</v>
      </c>
      <c r="B338" s="8">
        <f>1-(autoHitValue*IF((minACToAutohit-MinAcInMelee!$A338)&gt;autoHitValue,0,IF((maxACToAutohit-MinAcInMelee!$A338)&lt;=autoHitValue,((maxACToAutohit-MinAcInMelee!$A338)-(minACToAutohit-MinAcInMelee!$A338)+1),autoHitValue-(minACToAutohit-MinAcInMelee!$A338)+1))/100/((maxACToAutohit-MinAcInMelee!$A338)-(minACToAutohit-MinAcInMelee!$A338)+1))-((MAX((minACToAutohit-MinAcInMelee!$A338),autoHitValue+1)+MIN(100,(maxACToAutohit-MinAcInMelee!$A338)))*IF((minACToAutohit-MinAcInMelee!$A338)&gt;100,0,IF((maxACToAutohit-MinAcInMelee!$A338)&lt;=autoHitValue,0,MIN(100,(maxACToAutohit-MinAcInMelee!$A338))-MAX((minACToAutohit-MinAcInMelee!$A338),autoHitValue+1)+1))/2/100/((maxACToAutohit-MinAcInMelee!$A338)-(minACToAutohit-MinAcInMelee!$A338)+1))-(IF((minACToAutohit-MinAcInMelee!$A338)&gt;100,((maxACToAutohit-MinAcInMelee!$A338)-(minACToAutohit-MinAcInMelee!$A338)+1),IF((maxACToAutohit-MinAcInMelee!$A338)&lt;=100,0,(maxACToAutohit-MinAcInMelee!$A338)-MAX(100,(minACToAutohit-MinAcInMelee!$A338))))/((maxACToAutohit-MinAcInMelee!$A338)-(minACToAutohit-MinAcInMelee!$A338)+1))</f>
        <v>0.83920398009950248</v>
      </c>
    </row>
    <row r="339" spans="1:2" x14ac:dyDescent="0.25">
      <c r="A339">
        <v>312</v>
      </c>
      <c r="B339" s="8">
        <f>1-(autoHitValue*IF((minACToAutohit-MinAcInMelee!$A339)&gt;autoHitValue,0,IF((maxACToAutohit-MinAcInMelee!$A339)&lt;=autoHitValue,((maxACToAutohit-MinAcInMelee!$A339)-(minACToAutohit-MinAcInMelee!$A339)+1),autoHitValue-(minACToAutohit-MinAcInMelee!$A339)+1))/100/((maxACToAutohit-MinAcInMelee!$A339)-(minACToAutohit-MinAcInMelee!$A339)+1))-((MAX((minACToAutohit-MinAcInMelee!$A339),autoHitValue+1)+MIN(100,(maxACToAutohit-MinAcInMelee!$A339)))*IF((minACToAutohit-MinAcInMelee!$A339)&gt;100,0,IF((maxACToAutohit-MinAcInMelee!$A339)&lt;=autoHitValue,0,MIN(100,(maxACToAutohit-MinAcInMelee!$A339))-MAX((minACToAutohit-MinAcInMelee!$A339),autoHitValue+1)+1))/2/100/((maxACToAutohit-MinAcInMelee!$A339)-(minACToAutohit-MinAcInMelee!$A339)+1))-(IF((minACToAutohit-MinAcInMelee!$A339)&gt;100,((maxACToAutohit-MinAcInMelee!$A339)-(minACToAutohit-MinAcInMelee!$A339)+1),IF((maxACToAutohit-MinAcInMelee!$A339)&lt;=100,0,(maxACToAutohit-MinAcInMelee!$A339)-MAX(100,(minACToAutohit-MinAcInMelee!$A339))))/((maxACToAutohit-MinAcInMelee!$A339)-(minACToAutohit-MinAcInMelee!$A339)+1))</f>
        <v>0.84119402985074621</v>
      </c>
    </row>
    <row r="340" spans="1:2" x14ac:dyDescent="0.25">
      <c r="A340">
        <v>313</v>
      </c>
      <c r="B340" s="8">
        <f>1-(autoHitValue*IF((minACToAutohit-MinAcInMelee!$A340)&gt;autoHitValue,0,IF((maxACToAutohit-MinAcInMelee!$A340)&lt;=autoHitValue,((maxACToAutohit-MinAcInMelee!$A340)-(minACToAutohit-MinAcInMelee!$A340)+1),autoHitValue-(minACToAutohit-MinAcInMelee!$A340)+1))/100/((maxACToAutohit-MinAcInMelee!$A340)-(minACToAutohit-MinAcInMelee!$A340)+1))-((MAX((minACToAutohit-MinAcInMelee!$A340),autoHitValue+1)+MIN(100,(maxACToAutohit-MinAcInMelee!$A340)))*IF((minACToAutohit-MinAcInMelee!$A340)&gt;100,0,IF((maxACToAutohit-MinAcInMelee!$A340)&lt;=autoHitValue,0,MIN(100,(maxACToAutohit-MinAcInMelee!$A340))-MAX((minACToAutohit-MinAcInMelee!$A340),autoHitValue+1)+1))/2/100/((maxACToAutohit-MinAcInMelee!$A340)-(minACToAutohit-MinAcInMelee!$A340)+1))-(IF((minACToAutohit-MinAcInMelee!$A340)&gt;100,((maxACToAutohit-MinAcInMelee!$A340)-(minACToAutohit-MinAcInMelee!$A340)+1),IF((maxACToAutohit-MinAcInMelee!$A340)&lt;=100,0,(maxACToAutohit-MinAcInMelee!$A340)-MAX(100,(minACToAutohit-MinAcInMelee!$A340))))/((maxACToAutohit-MinAcInMelee!$A340)-(minACToAutohit-MinAcInMelee!$A340)+1))</f>
        <v>0.8431343283582089</v>
      </c>
    </row>
    <row r="341" spans="1:2" x14ac:dyDescent="0.25">
      <c r="A341">
        <v>314</v>
      </c>
      <c r="B341" s="8">
        <f>1-(autoHitValue*IF((minACToAutohit-MinAcInMelee!$A341)&gt;autoHitValue,0,IF((maxACToAutohit-MinAcInMelee!$A341)&lt;=autoHitValue,((maxACToAutohit-MinAcInMelee!$A341)-(minACToAutohit-MinAcInMelee!$A341)+1),autoHitValue-(minACToAutohit-MinAcInMelee!$A341)+1))/100/((maxACToAutohit-MinAcInMelee!$A341)-(minACToAutohit-MinAcInMelee!$A341)+1))-((MAX((minACToAutohit-MinAcInMelee!$A341),autoHitValue+1)+MIN(100,(maxACToAutohit-MinAcInMelee!$A341)))*IF((minACToAutohit-MinAcInMelee!$A341)&gt;100,0,IF((maxACToAutohit-MinAcInMelee!$A341)&lt;=autoHitValue,0,MIN(100,(maxACToAutohit-MinAcInMelee!$A341))-MAX((minACToAutohit-MinAcInMelee!$A341),autoHitValue+1)+1))/2/100/((maxACToAutohit-MinAcInMelee!$A341)-(minACToAutohit-MinAcInMelee!$A341)+1))-(IF((minACToAutohit-MinAcInMelee!$A341)&gt;100,((maxACToAutohit-MinAcInMelee!$A341)-(minACToAutohit-MinAcInMelee!$A341)+1),IF((maxACToAutohit-MinAcInMelee!$A341)&lt;=100,0,(maxACToAutohit-MinAcInMelee!$A341)-MAX(100,(minACToAutohit-MinAcInMelee!$A341))))/((maxACToAutohit-MinAcInMelee!$A341)-(minACToAutohit-MinAcInMelee!$A341)+1))</f>
        <v>0.84502487562189055</v>
      </c>
    </row>
    <row r="342" spans="1:2" x14ac:dyDescent="0.25">
      <c r="A342">
        <v>315</v>
      </c>
      <c r="B342" s="8">
        <f>1-(autoHitValue*IF((minACToAutohit-MinAcInMelee!$A342)&gt;autoHitValue,0,IF((maxACToAutohit-MinAcInMelee!$A342)&lt;=autoHitValue,((maxACToAutohit-MinAcInMelee!$A342)-(minACToAutohit-MinAcInMelee!$A342)+1),autoHitValue-(minACToAutohit-MinAcInMelee!$A342)+1))/100/((maxACToAutohit-MinAcInMelee!$A342)-(minACToAutohit-MinAcInMelee!$A342)+1))-((MAX((minACToAutohit-MinAcInMelee!$A342),autoHitValue+1)+MIN(100,(maxACToAutohit-MinAcInMelee!$A342)))*IF((minACToAutohit-MinAcInMelee!$A342)&gt;100,0,IF((maxACToAutohit-MinAcInMelee!$A342)&lt;=autoHitValue,0,MIN(100,(maxACToAutohit-MinAcInMelee!$A342))-MAX((minACToAutohit-MinAcInMelee!$A342),autoHitValue+1)+1))/2/100/((maxACToAutohit-MinAcInMelee!$A342)-(minACToAutohit-MinAcInMelee!$A342)+1))-(IF((minACToAutohit-MinAcInMelee!$A342)&gt;100,((maxACToAutohit-MinAcInMelee!$A342)-(minACToAutohit-MinAcInMelee!$A342)+1),IF((maxACToAutohit-MinAcInMelee!$A342)&lt;=100,0,(maxACToAutohit-MinAcInMelee!$A342)-MAX(100,(minACToAutohit-MinAcInMelee!$A342))))/((maxACToAutohit-MinAcInMelee!$A342)-(minACToAutohit-MinAcInMelee!$A342)+1))</f>
        <v>0.84686567164179105</v>
      </c>
    </row>
    <row r="343" spans="1:2" x14ac:dyDescent="0.25">
      <c r="A343">
        <v>316</v>
      </c>
      <c r="B343" s="8">
        <f>1-(autoHitValue*IF((minACToAutohit-MinAcInMelee!$A343)&gt;autoHitValue,0,IF((maxACToAutohit-MinAcInMelee!$A343)&lt;=autoHitValue,((maxACToAutohit-MinAcInMelee!$A343)-(minACToAutohit-MinAcInMelee!$A343)+1),autoHitValue-(minACToAutohit-MinAcInMelee!$A343)+1))/100/((maxACToAutohit-MinAcInMelee!$A343)-(minACToAutohit-MinAcInMelee!$A343)+1))-((MAX((minACToAutohit-MinAcInMelee!$A343),autoHitValue+1)+MIN(100,(maxACToAutohit-MinAcInMelee!$A343)))*IF((minACToAutohit-MinAcInMelee!$A343)&gt;100,0,IF((maxACToAutohit-MinAcInMelee!$A343)&lt;=autoHitValue,0,MIN(100,(maxACToAutohit-MinAcInMelee!$A343))-MAX((minACToAutohit-MinAcInMelee!$A343),autoHitValue+1)+1))/2/100/((maxACToAutohit-MinAcInMelee!$A343)-(minACToAutohit-MinAcInMelee!$A343)+1))-(IF((minACToAutohit-MinAcInMelee!$A343)&gt;100,((maxACToAutohit-MinAcInMelee!$A343)-(minACToAutohit-MinAcInMelee!$A343)+1),IF((maxACToAutohit-MinAcInMelee!$A343)&lt;=100,0,(maxACToAutohit-MinAcInMelee!$A343)-MAX(100,(minACToAutohit-MinAcInMelee!$A343))))/((maxACToAutohit-MinAcInMelee!$A343)-(minACToAutohit-MinAcInMelee!$A343)+1))</f>
        <v>0.84865671641791041</v>
      </c>
    </row>
    <row r="344" spans="1:2" x14ac:dyDescent="0.25">
      <c r="A344">
        <v>317</v>
      </c>
      <c r="B344" s="8">
        <f>1-(autoHitValue*IF((minACToAutohit-MinAcInMelee!$A344)&gt;autoHitValue,0,IF((maxACToAutohit-MinAcInMelee!$A344)&lt;=autoHitValue,((maxACToAutohit-MinAcInMelee!$A344)-(minACToAutohit-MinAcInMelee!$A344)+1),autoHitValue-(minACToAutohit-MinAcInMelee!$A344)+1))/100/((maxACToAutohit-MinAcInMelee!$A344)-(minACToAutohit-MinAcInMelee!$A344)+1))-((MAX((minACToAutohit-MinAcInMelee!$A344),autoHitValue+1)+MIN(100,(maxACToAutohit-MinAcInMelee!$A344)))*IF((minACToAutohit-MinAcInMelee!$A344)&gt;100,0,IF((maxACToAutohit-MinAcInMelee!$A344)&lt;=autoHitValue,0,MIN(100,(maxACToAutohit-MinAcInMelee!$A344))-MAX((minACToAutohit-MinAcInMelee!$A344),autoHitValue+1)+1))/2/100/((maxACToAutohit-MinAcInMelee!$A344)-(minACToAutohit-MinAcInMelee!$A344)+1))-(IF((minACToAutohit-MinAcInMelee!$A344)&gt;100,((maxACToAutohit-MinAcInMelee!$A344)-(minACToAutohit-MinAcInMelee!$A344)+1),IF((maxACToAutohit-MinAcInMelee!$A344)&lt;=100,0,(maxACToAutohit-MinAcInMelee!$A344)-MAX(100,(minACToAutohit-MinAcInMelee!$A344))))/((maxACToAutohit-MinAcInMelee!$A344)-(minACToAutohit-MinAcInMelee!$A344)+1))</f>
        <v>0.85039800995024872</v>
      </c>
    </row>
    <row r="345" spans="1:2" x14ac:dyDescent="0.25">
      <c r="A345">
        <v>318</v>
      </c>
      <c r="B345" s="8">
        <f>1-(autoHitValue*IF((minACToAutohit-MinAcInMelee!$A345)&gt;autoHitValue,0,IF((maxACToAutohit-MinAcInMelee!$A345)&lt;=autoHitValue,((maxACToAutohit-MinAcInMelee!$A345)-(minACToAutohit-MinAcInMelee!$A345)+1),autoHitValue-(minACToAutohit-MinAcInMelee!$A345)+1))/100/((maxACToAutohit-MinAcInMelee!$A345)-(minACToAutohit-MinAcInMelee!$A345)+1))-((MAX((minACToAutohit-MinAcInMelee!$A345),autoHitValue+1)+MIN(100,(maxACToAutohit-MinAcInMelee!$A345)))*IF((minACToAutohit-MinAcInMelee!$A345)&gt;100,0,IF((maxACToAutohit-MinAcInMelee!$A345)&lt;=autoHitValue,0,MIN(100,(maxACToAutohit-MinAcInMelee!$A345))-MAX((minACToAutohit-MinAcInMelee!$A345),autoHitValue+1)+1))/2/100/((maxACToAutohit-MinAcInMelee!$A345)-(minACToAutohit-MinAcInMelee!$A345)+1))-(IF((minACToAutohit-MinAcInMelee!$A345)&gt;100,((maxACToAutohit-MinAcInMelee!$A345)-(minACToAutohit-MinAcInMelee!$A345)+1),IF((maxACToAutohit-MinAcInMelee!$A345)&lt;=100,0,(maxACToAutohit-MinAcInMelee!$A345)-MAX(100,(minACToAutohit-MinAcInMelee!$A345))))/((maxACToAutohit-MinAcInMelee!$A345)-(minACToAutohit-MinAcInMelee!$A345)+1))</f>
        <v>0.852089552238806</v>
      </c>
    </row>
    <row r="346" spans="1:2" x14ac:dyDescent="0.25">
      <c r="A346">
        <v>319</v>
      </c>
      <c r="B346" s="8">
        <f>1-(autoHitValue*IF((minACToAutohit-MinAcInMelee!$A346)&gt;autoHitValue,0,IF((maxACToAutohit-MinAcInMelee!$A346)&lt;=autoHitValue,((maxACToAutohit-MinAcInMelee!$A346)-(minACToAutohit-MinAcInMelee!$A346)+1),autoHitValue-(minACToAutohit-MinAcInMelee!$A346)+1))/100/((maxACToAutohit-MinAcInMelee!$A346)-(minACToAutohit-MinAcInMelee!$A346)+1))-((MAX((minACToAutohit-MinAcInMelee!$A346),autoHitValue+1)+MIN(100,(maxACToAutohit-MinAcInMelee!$A346)))*IF((minACToAutohit-MinAcInMelee!$A346)&gt;100,0,IF((maxACToAutohit-MinAcInMelee!$A346)&lt;=autoHitValue,0,MIN(100,(maxACToAutohit-MinAcInMelee!$A346))-MAX((minACToAutohit-MinAcInMelee!$A346),autoHitValue+1)+1))/2/100/((maxACToAutohit-MinAcInMelee!$A346)-(minACToAutohit-MinAcInMelee!$A346)+1))-(IF((minACToAutohit-MinAcInMelee!$A346)&gt;100,((maxACToAutohit-MinAcInMelee!$A346)-(minACToAutohit-MinAcInMelee!$A346)+1),IF((maxACToAutohit-MinAcInMelee!$A346)&lt;=100,0,(maxACToAutohit-MinAcInMelee!$A346)-MAX(100,(minACToAutohit-MinAcInMelee!$A346))))/((maxACToAutohit-MinAcInMelee!$A346)-(minACToAutohit-MinAcInMelee!$A346)+1))</f>
        <v>0.85373134328358213</v>
      </c>
    </row>
    <row r="347" spans="1:2" x14ac:dyDescent="0.25">
      <c r="A347">
        <v>320</v>
      </c>
      <c r="B347" s="8">
        <f>1-(autoHitValue*IF((minACToAutohit-MinAcInMelee!$A347)&gt;autoHitValue,0,IF((maxACToAutohit-MinAcInMelee!$A347)&lt;=autoHitValue,((maxACToAutohit-MinAcInMelee!$A347)-(minACToAutohit-MinAcInMelee!$A347)+1),autoHitValue-(minACToAutohit-MinAcInMelee!$A347)+1))/100/((maxACToAutohit-MinAcInMelee!$A347)-(minACToAutohit-MinAcInMelee!$A347)+1))-((MAX((minACToAutohit-MinAcInMelee!$A347),autoHitValue+1)+MIN(100,(maxACToAutohit-MinAcInMelee!$A347)))*IF((minACToAutohit-MinAcInMelee!$A347)&gt;100,0,IF((maxACToAutohit-MinAcInMelee!$A347)&lt;=autoHitValue,0,MIN(100,(maxACToAutohit-MinAcInMelee!$A347))-MAX((minACToAutohit-MinAcInMelee!$A347),autoHitValue+1)+1))/2/100/((maxACToAutohit-MinAcInMelee!$A347)-(minACToAutohit-MinAcInMelee!$A347)+1))-(IF((minACToAutohit-MinAcInMelee!$A347)&gt;100,((maxACToAutohit-MinAcInMelee!$A347)-(minACToAutohit-MinAcInMelee!$A347)+1),IF((maxACToAutohit-MinAcInMelee!$A347)&lt;=100,0,(maxACToAutohit-MinAcInMelee!$A347)-MAX(100,(minACToAutohit-MinAcInMelee!$A347))))/((maxACToAutohit-MinAcInMelee!$A347)-(minACToAutohit-MinAcInMelee!$A347)+1))</f>
        <v>0.85532338308457723</v>
      </c>
    </row>
    <row r="348" spans="1:2" x14ac:dyDescent="0.25">
      <c r="A348">
        <v>321</v>
      </c>
      <c r="B348" s="8">
        <f>1-(autoHitValue*IF((minACToAutohit-MinAcInMelee!$A348)&gt;autoHitValue,0,IF((maxACToAutohit-MinAcInMelee!$A348)&lt;=autoHitValue,((maxACToAutohit-MinAcInMelee!$A348)-(minACToAutohit-MinAcInMelee!$A348)+1),autoHitValue-(minACToAutohit-MinAcInMelee!$A348)+1))/100/((maxACToAutohit-MinAcInMelee!$A348)-(minACToAutohit-MinAcInMelee!$A348)+1))-((MAX((minACToAutohit-MinAcInMelee!$A348),autoHitValue+1)+MIN(100,(maxACToAutohit-MinAcInMelee!$A348)))*IF((minACToAutohit-MinAcInMelee!$A348)&gt;100,0,IF((maxACToAutohit-MinAcInMelee!$A348)&lt;=autoHitValue,0,MIN(100,(maxACToAutohit-MinAcInMelee!$A348))-MAX((minACToAutohit-MinAcInMelee!$A348),autoHitValue+1)+1))/2/100/((maxACToAutohit-MinAcInMelee!$A348)-(minACToAutohit-MinAcInMelee!$A348)+1))-(IF((minACToAutohit-MinAcInMelee!$A348)&gt;100,((maxACToAutohit-MinAcInMelee!$A348)-(minACToAutohit-MinAcInMelee!$A348)+1),IF((maxACToAutohit-MinAcInMelee!$A348)&lt;=100,0,(maxACToAutohit-MinAcInMelee!$A348)-MAX(100,(minACToAutohit-MinAcInMelee!$A348))))/((maxACToAutohit-MinAcInMelee!$A348)-(minACToAutohit-MinAcInMelee!$A348)+1))</f>
        <v>0.85686567164179106</v>
      </c>
    </row>
    <row r="349" spans="1:2" x14ac:dyDescent="0.25">
      <c r="A349">
        <v>322</v>
      </c>
      <c r="B349" s="8">
        <f>1-(autoHitValue*IF((minACToAutohit-MinAcInMelee!$A349)&gt;autoHitValue,0,IF((maxACToAutohit-MinAcInMelee!$A349)&lt;=autoHitValue,((maxACToAutohit-MinAcInMelee!$A349)-(minACToAutohit-MinAcInMelee!$A349)+1),autoHitValue-(minACToAutohit-MinAcInMelee!$A349)+1))/100/((maxACToAutohit-MinAcInMelee!$A349)-(minACToAutohit-MinAcInMelee!$A349)+1))-((MAX((minACToAutohit-MinAcInMelee!$A349),autoHitValue+1)+MIN(100,(maxACToAutohit-MinAcInMelee!$A349)))*IF((minACToAutohit-MinAcInMelee!$A349)&gt;100,0,IF((maxACToAutohit-MinAcInMelee!$A349)&lt;=autoHitValue,0,MIN(100,(maxACToAutohit-MinAcInMelee!$A349))-MAX((minACToAutohit-MinAcInMelee!$A349),autoHitValue+1)+1))/2/100/((maxACToAutohit-MinAcInMelee!$A349)-(minACToAutohit-MinAcInMelee!$A349)+1))-(IF((minACToAutohit-MinAcInMelee!$A349)&gt;100,((maxACToAutohit-MinAcInMelee!$A349)-(minACToAutohit-MinAcInMelee!$A349)+1),IF((maxACToAutohit-MinAcInMelee!$A349)&lt;=100,0,(maxACToAutohit-MinAcInMelee!$A349)-MAX(100,(minACToAutohit-MinAcInMelee!$A349))))/((maxACToAutohit-MinAcInMelee!$A349)-(minACToAutohit-MinAcInMelee!$A349)+1))</f>
        <v>0.85835820895522386</v>
      </c>
    </row>
    <row r="350" spans="1:2" x14ac:dyDescent="0.25">
      <c r="A350">
        <v>323</v>
      </c>
      <c r="B350" s="8">
        <f>1-(autoHitValue*IF((minACToAutohit-MinAcInMelee!$A350)&gt;autoHitValue,0,IF((maxACToAutohit-MinAcInMelee!$A350)&lt;=autoHitValue,((maxACToAutohit-MinAcInMelee!$A350)-(minACToAutohit-MinAcInMelee!$A350)+1),autoHitValue-(minACToAutohit-MinAcInMelee!$A350)+1))/100/((maxACToAutohit-MinAcInMelee!$A350)-(minACToAutohit-MinAcInMelee!$A350)+1))-((MAX((minACToAutohit-MinAcInMelee!$A350),autoHitValue+1)+MIN(100,(maxACToAutohit-MinAcInMelee!$A350)))*IF((minACToAutohit-MinAcInMelee!$A350)&gt;100,0,IF((maxACToAutohit-MinAcInMelee!$A350)&lt;=autoHitValue,0,MIN(100,(maxACToAutohit-MinAcInMelee!$A350))-MAX((minACToAutohit-MinAcInMelee!$A350),autoHitValue+1)+1))/2/100/((maxACToAutohit-MinAcInMelee!$A350)-(minACToAutohit-MinAcInMelee!$A350)+1))-(IF((minACToAutohit-MinAcInMelee!$A350)&gt;100,((maxACToAutohit-MinAcInMelee!$A350)-(minACToAutohit-MinAcInMelee!$A350)+1),IF((maxACToAutohit-MinAcInMelee!$A350)&lt;=100,0,(maxACToAutohit-MinAcInMelee!$A350)-MAX(100,(minACToAutohit-MinAcInMelee!$A350))))/((maxACToAutohit-MinAcInMelee!$A350)-(minACToAutohit-MinAcInMelee!$A350)+1))</f>
        <v>0.85980099502487561</v>
      </c>
    </row>
    <row r="351" spans="1:2" x14ac:dyDescent="0.25">
      <c r="A351">
        <v>324</v>
      </c>
      <c r="B351" s="8">
        <f>1-(autoHitValue*IF((minACToAutohit-MinAcInMelee!$A351)&gt;autoHitValue,0,IF((maxACToAutohit-MinAcInMelee!$A351)&lt;=autoHitValue,((maxACToAutohit-MinAcInMelee!$A351)-(minACToAutohit-MinAcInMelee!$A351)+1),autoHitValue-(minACToAutohit-MinAcInMelee!$A351)+1))/100/((maxACToAutohit-MinAcInMelee!$A351)-(minACToAutohit-MinAcInMelee!$A351)+1))-((MAX((minACToAutohit-MinAcInMelee!$A351),autoHitValue+1)+MIN(100,(maxACToAutohit-MinAcInMelee!$A351)))*IF((minACToAutohit-MinAcInMelee!$A351)&gt;100,0,IF((maxACToAutohit-MinAcInMelee!$A351)&lt;=autoHitValue,0,MIN(100,(maxACToAutohit-MinAcInMelee!$A351))-MAX((minACToAutohit-MinAcInMelee!$A351),autoHitValue+1)+1))/2/100/((maxACToAutohit-MinAcInMelee!$A351)-(minACToAutohit-MinAcInMelee!$A351)+1))-(IF((minACToAutohit-MinAcInMelee!$A351)&gt;100,((maxACToAutohit-MinAcInMelee!$A351)-(minACToAutohit-MinAcInMelee!$A351)+1),IF((maxACToAutohit-MinAcInMelee!$A351)&lt;=100,0,(maxACToAutohit-MinAcInMelee!$A351)-MAX(100,(minACToAutohit-MinAcInMelee!$A351))))/((maxACToAutohit-MinAcInMelee!$A351)-(minACToAutohit-MinAcInMelee!$A351)+1))</f>
        <v>0.86119402985074633</v>
      </c>
    </row>
    <row r="352" spans="1:2" x14ac:dyDescent="0.25">
      <c r="A352">
        <v>325</v>
      </c>
      <c r="B352" s="8">
        <f>1-(autoHitValue*IF((minACToAutohit-MinAcInMelee!$A352)&gt;autoHitValue,0,IF((maxACToAutohit-MinAcInMelee!$A352)&lt;=autoHitValue,((maxACToAutohit-MinAcInMelee!$A352)-(minACToAutohit-MinAcInMelee!$A352)+1),autoHitValue-(minACToAutohit-MinAcInMelee!$A352)+1))/100/((maxACToAutohit-MinAcInMelee!$A352)-(minACToAutohit-MinAcInMelee!$A352)+1))-((MAX((minACToAutohit-MinAcInMelee!$A352),autoHitValue+1)+MIN(100,(maxACToAutohit-MinAcInMelee!$A352)))*IF((minACToAutohit-MinAcInMelee!$A352)&gt;100,0,IF((maxACToAutohit-MinAcInMelee!$A352)&lt;=autoHitValue,0,MIN(100,(maxACToAutohit-MinAcInMelee!$A352))-MAX((minACToAutohit-MinAcInMelee!$A352),autoHitValue+1)+1))/2/100/((maxACToAutohit-MinAcInMelee!$A352)-(minACToAutohit-MinAcInMelee!$A352)+1))-(IF((minACToAutohit-MinAcInMelee!$A352)&gt;100,((maxACToAutohit-MinAcInMelee!$A352)-(minACToAutohit-MinAcInMelee!$A352)+1),IF((maxACToAutohit-MinAcInMelee!$A352)&lt;=100,0,(maxACToAutohit-MinAcInMelee!$A352)-MAX(100,(minACToAutohit-MinAcInMelee!$A352))))/((maxACToAutohit-MinAcInMelee!$A352)-(minACToAutohit-MinAcInMelee!$A352)+1))</f>
        <v>0.86253731343283579</v>
      </c>
    </row>
    <row r="353" spans="1:2" x14ac:dyDescent="0.25">
      <c r="A353">
        <v>326</v>
      </c>
      <c r="B353" s="8">
        <f>1-(autoHitValue*IF((minACToAutohit-MinAcInMelee!$A353)&gt;autoHitValue,0,IF((maxACToAutohit-MinAcInMelee!$A353)&lt;=autoHitValue,((maxACToAutohit-MinAcInMelee!$A353)-(minACToAutohit-MinAcInMelee!$A353)+1),autoHitValue-(minACToAutohit-MinAcInMelee!$A353)+1))/100/((maxACToAutohit-MinAcInMelee!$A353)-(minACToAutohit-MinAcInMelee!$A353)+1))-((MAX((minACToAutohit-MinAcInMelee!$A353),autoHitValue+1)+MIN(100,(maxACToAutohit-MinAcInMelee!$A353)))*IF((minACToAutohit-MinAcInMelee!$A353)&gt;100,0,IF((maxACToAutohit-MinAcInMelee!$A353)&lt;=autoHitValue,0,MIN(100,(maxACToAutohit-MinAcInMelee!$A353))-MAX((minACToAutohit-MinAcInMelee!$A353),autoHitValue+1)+1))/2/100/((maxACToAutohit-MinAcInMelee!$A353)-(minACToAutohit-MinAcInMelee!$A353)+1))-(IF((minACToAutohit-MinAcInMelee!$A353)&gt;100,((maxACToAutohit-MinAcInMelee!$A353)-(minACToAutohit-MinAcInMelee!$A353)+1),IF((maxACToAutohit-MinAcInMelee!$A353)&lt;=100,0,(maxACToAutohit-MinAcInMelee!$A353)-MAX(100,(minACToAutohit-MinAcInMelee!$A353))))/((maxACToAutohit-MinAcInMelee!$A353)-(minACToAutohit-MinAcInMelee!$A353)+1))</f>
        <v>0.86383084577114422</v>
      </c>
    </row>
    <row r="354" spans="1:2" x14ac:dyDescent="0.25">
      <c r="A354">
        <v>327</v>
      </c>
      <c r="B354" s="8">
        <f>1-(autoHitValue*IF((minACToAutohit-MinAcInMelee!$A354)&gt;autoHitValue,0,IF((maxACToAutohit-MinAcInMelee!$A354)&lt;=autoHitValue,((maxACToAutohit-MinAcInMelee!$A354)-(minACToAutohit-MinAcInMelee!$A354)+1),autoHitValue-(minACToAutohit-MinAcInMelee!$A354)+1))/100/((maxACToAutohit-MinAcInMelee!$A354)-(minACToAutohit-MinAcInMelee!$A354)+1))-((MAX((minACToAutohit-MinAcInMelee!$A354),autoHitValue+1)+MIN(100,(maxACToAutohit-MinAcInMelee!$A354)))*IF((minACToAutohit-MinAcInMelee!$A354)&gt;100,0,IF((maxACToAutohit-MinAcInMelee!$A354)&lt;=autoHitValue,0,MIN(100,(maxACToAutohit-MinAcInMelee!$A354))-MAX((minACToAutohit-MinAcInMelee!$A354),autoHitValue+1)+1))/2/100/((maxACToAutohit-MinAcInMelee!$A354)-(minACToAutohit-MinAcInMelee!$A354)+1))-(IF((minACToAutohit-MinAcInMelee!$A354)&gt;100,((maxACToAutohit-MinAcInMelee!$A354)-(minACToAutohit-MinAcInMelee!$A354)+1),IF((maxACToAutohit-MinAcInMelee!$A354)&lt;=100,0,(maxACToAutohit-MinAcInMelee!$A354)-MAX(100,(minACToAutohit-MinAcInMelee!$A354))))/((maxACToAutohit-MinAcInMelee!$A354)-(minACToAutohit-MinAcInMelee!$A354)+1))</f>
        <v>0.8650746268656716</v>
      </c>
    </row>
    <row r="355" spans="1:2" x14ac:dyDescent="0.25">
      <c r="A355">
        <v>328</v>
      </c>
      <c r="B355" s="8">
        <f>1-(autoHitValue*IF((minACToAutohit-MinAcInMelee!$A355)&gt;autoHitValue,0,IF((maxACToAutohit-MinAcInMelee!$A355)&lt;=autoHitValue,((maxACToAutohit-MinAcInMelee!$A355)-(minACToAutohit-MinAcInMelee!$A355)+1),autoHitValue-(minACToAutohit-MinAcInMelee!$A355)+1))/100/((maxACToAutohit-MinAcInMelee!$A355)-(minACToAutohit-MinAcInMelee!$A355)+1))-((MAX((minACToAutohit-MinAcInMelee!$A355),autoHitValue+1)+MIN(100,(maxACToAutohit-MinAcInMelee!$A355)))*IF((minACToAutohit-MinAcInMelee!$A355)&gt;100,0,IF((maxACToAutohit-MinAcInMelee!$A355)&lt;=autoHitValue,0,MIN(100,(maxACToAutohit-MinAcInMelee!$A355))-MAX((minACToAutohit-MinAcInMelee!$A355),autoHitValue+1)+1))/2/100/((maxACToAutohit-MinAcInMelee!$A355)-(minACToAutohit-MinAcInMelee!$A355)+1))-(IF((minACToAutohit-MinAcInMelee!$A355)&gt;100,((maxACToAutohit-MinAcInMelee!$A355)-(minACToAutohit-MinAcInMelee!$A355)+1),IF((maxACToAutohit-MinAcInMelee!$A355)&lt;=100,0,(maxACToAutohit-MinAcInMelee!$A355)-MAX(100,(minACToAutohit-MinAcInMelee!$A355))))/((maxACToAutohit-MinAcInMelee!$A355)-(minACToAutohit-MinAcInMelee!$A355)+1))</f>
        <v>0.86626865671641784</v>
      </c>
    </row>
    <row r="356" spans="1:2" x14ac:dyDescent="0.25">
      <c r="A356">
        <v>329</v>
      </c>
      <c r="B356" s="8">
        <f>1-(autoHitValue*IF((minACToAutohit-MinAcInMelee!$A356)&gt;autoHitValue,0,IF((maxACToAutohit-MinAcInMelee!$A356)&lt;=autoHitValue,((maxACToAutohit-MinAcInMelee!$A356)-(minACToAutohit-MinAcInMelee!$A356)+1),autoHitValue-(minACToAutohit-MinAcInMelee!$A356)+1))/100/((maxACToAutohit-MinAcInMelee!$A356)-(minACToAutohit-MinAcInMelee!$A356)+1))-((MAX((minACToAutohit-MinAcInMelee!$A356),autoHitValue+1)+MIN(100,(maxACToAutohit-MinAcInMelee!$A356)))*IF((minACToAutohit-MinAcInMelee!$A356)&gt;100,0,IF((maxACToAutohit-MinAcInMelee!$A356)&lt;=autoHitValue,0,MIN(100,(maxACToAutohit-MinAcInMelee!$A356))-MAX((minACToAutohit-MinAcInMelee!$A356),autoHitValue+1)+1))/2/100/((maxACToAutohit-MinAcInMelee!$A356)-(minACToAutohit-MinAcInMelee!$A356)+1))-(IF((minACToAutohit-MinAcInMelee!$A356)&gt;100,((maxACToAutohit-MinAcInMelee!$A356)-(minACToAutohit-MinAcInMelee!$A356)+1),IF((maxACToAutohit-MinAcInMelee!$A356)&lt;=100,0,(maxACToAutohit-MinAcInMelee!$A356)-MAX(100,(minACToAutohit-MinAcInMelee!$A356))))/((maxACToAutohit-MinAcInMelee!$A356)-(minACToAutohit-MinAcInMelee!$A356)+1))</f>
        <v>0.86741293532338304</v>
      </c>
    </row>
    <row r="357" spans="1:2" x14ac:dyDescent="0.25">
      <c r="A357">
        <v>330</v>
      </c>
      <c r="B357" s="8">
        <f>1-(autoHitValue*IF((minACToAutohit-MinAcInMelee!$A357)&gt;autoHitValue,0,IF((maxACToAutohit-MinAcInMelee!$A357)&lt;=autoHitValue,((maxACToAutohit-MinAcInMelee!$A357)-(minACToAutohit-MinAcInMelee!$A357)+1),autoHitValue-(minACToAutohit-MinAcInMelee!$A357)+1))/100/((maxACToAutohit-MinAcInMelee!$A357)-(minACToAutohit-MinAcInMelee!$A357)+1))-((MAX((minACToAutohit-MinAcInMelee!$A357),autoHitValue+1)+MIN(100,(maxACToAutohit-MinAcInMelee!$A357)))*IF((minACToAutohit-MinAcInMelee!$A357)&gt;100,0,IF((maxACToAutohit-MinAcInMelee!$A357)&lt;=autoHitValue,0,MIN(100,(maxACToAutohit-MinAcInMelee!$A357))-MAX((minACToAutohit-MinAcInMelee!$A357),autoHitValue+1)+1))/2/100/((maxACToAutohit-MinAcInMelee!$A357)-(minACToAutohit-MinAcInMelee!$A357)+1))-(IF((minACToAutohit-MinAcInMelee!$A357)&gt;100,((maxACToAutohit-MinAcInMelee!$A357)-(minACToAutohit-MinAcInMelee!$A357)+1),IF((maxACToAutohit-MinAcInMelee!$A357)&lt;=100,0,(maxACToAutohit-MinAcInMelee!$A357)-MAX(100,(minACToAutohit-MinAcInMelee!$A357))))/((maxACToAutohit-MinAcInMelee!$A357)-(minACToAutohit-MinAcInMelee!$A357)+1))</f>
        <v>0.8685074626865672</v>
      </c>
    </row>
    <row r="358" spans="1:2" x14ac:dyDescent="0.25">
      <c r="A358">
        <v>331</v>
      </c>
      <c r="B358" s="8">
        <f>1-(autoHitValue*IF((minACToAutohit-MinAcInMelee!$A358)&gt;autoHitValue,0,IF((maxACToAutohit-MinAcInMelee!$A358)&lt;=autoHitValue,((maxACToAutohit-MinAcInMelee!$A358)-(minACToAutohit-MinAcInMelee!$A358)+1),autoHitValue-(minACToAutohit-MinAcInMelee!$A358)+1))/100/((maxACToAutohit-MinAcInMelee!$A358)-(minACToAutohit-MinAcInMelee!$A358)+1))-((MAX((minACToAutohit-MinAcInMelee!$A358),autoHitValue+1)+MIN(100,(maxACToAutohit-MinAcInMelee!$A358)))*IF((minACToAutohit-MinAcInMelee!$A358)&gt;100,0,IF((maxACToAutohit-MinAcInMelee!$A358)&lt;=autoHitValue,0,MIN(100,(maxACToAutohit-MinAcInMelee!$A358))-MAX((minACToAutohit-MinAcInMelee!$A358),autoHitValue+1)+1))/2/100/((maxACToAutohit-MinAcInMelee!$A358)-(minACToAutohit-MinAcInMelee!$A358)+1))-(IF((minACToAutohit-MinAcInMelee!$A358)&gt;100,((maxACToAutohit-MinAcInMelee!$A358)-(minACToAutohit-MinAcInMelee!$A358)+1),IF((maxACToAutohit-MinAcInMelee!$A358)&lt;=100,0,(maxACToAutohit-MinAcInMelee!$A358)-MAX(100,(minACToAutohit-MinAcInMelee!$A358))))/((maxACToAutohit-MinAcInMelee!$A358)-(minACToAutohit-MinAcInMelee!$A358)+1))</f>
        <v>0.86955223880597021</v>
      </c>
    </row>
    <row r="359" spans="1:2" x14ac:dyDescent="0.25">
      <c r="A359">
        <v>332</v>
      </c>
      <c r="B359" s="8">
        <f>1-(autoHitValue*IF((minACToAutohit-MinAcInMelee!$A359)&gt;autoHitValue,0,IF((maxACToAutohit-MinAcInMelee!$A359)&lt;=autoHitValue,((maxACToAutohit-MinAcInMelee!$A359)-(minACToAutohit-MinAcInMelee!$A359)+1),autoHitValue-(minACToAutohit-MinAcInMelee!$A359)+1))/100/((maxACToAutohit-MinAcInMelee!$A359)-(minACToAutohit-MinAcInMelee!$A359)+1))-((MAX((minACToAutohit-MinAcInMelee!$A359),autoHitValue+1)+MIN(100,(maxACToAutohit-MinAcInMelee!$A359)))*IF((minACToAutohit-MinAcInMelee!$A359)&gt;100,0,IF((maxACToAutohit-MinAcInMelee!$A359)&lt;=autoHitValue,0,MIN(100,(maxACToAutohit-MinAcInMelee!$A359))-MAX((minACToAutohit-MinAcInMelee!$A359),autoHitValue+1)+1))/2/100/((maxACToAutohit-MinAcInMelee!$A359)-(minACToAutohit-MinAcInMelee!$A359)+1))-(IF((minACToAutohit-MinAcInMelee!$A359)&gt;100,((maxACToAutohit-MinAcInMelee!$A359)-(minACToAutohit-MinAcInMelee!$A359)+1),IF((maxACToAutohit-MinAcInMelee!$A359)&lt;=100,0,(maxACToAutohit-MinAcInMelee!$A359)-MAX(100,(minACToAutohit-MinAcInMelee!$A359))))/((maxACToAutohit-MinAcInMelee!$A359)-(minACToAutohit-MinAcInMelee!$A359)+1))</f>
        <v>0.87054726368159208</v>
      </c>
    </row>
    <row r="360" spans="1:2" x14ac:dyDescent="0.25">
      <c r="A360">
        <v>333</v>
      </c>
      <c r="B360" s="8">
        <f>1-(autoHitValue*IF((minACToAutohit-MinAcInMelee!$A360)&gt;autoHitValue,0,IF((maxACToAutohit-MinAcInMelee!$A360)&lt;=autoHitValue,((maxACToAutohit-MinAcInMelee!$A360)-(minACToAutohit-MinAcInMelee!$A360)+1),autoHitValue-(minACToAutohit-MinAcInMelee!$A360)+1))/100/((maxACToAutohit-MinAcInMelee!$A360)-(minACToAutohit-MinAcInMelee!$A360)+1))-((MAX((minACToAutohit-MinAcInMelee!$A360),autoHitValue+1)+MIN(100,(maxACToAutohit-MinAcInMelee!$A360)))*IF((minACToAutohit-MinAcInMelee!$A360)&gt;100,0,IF((maxACToAutohit-MinAcInMelee!$A360)&lt;=autoHitValue,0,MIN(100,(maxACToAutohit-MinAcInMelee!$A360))-MAX((minACToAutohit-MinAcInMelee!$A360),autoHitValue+1)+1))/2/100/((maxACToAutohit-MinAcInMelee!$A360)-(minACToAutohit-MinAcInMelee!$A360)+1))-(IF((minACToAutohit-MinAcInMelee!$A360)&gt;100,((maxACToAutohit-MinAcInMelee!$A360)-(minACToAutohit-MinAcInMelee!$A360)+1),IF((maxACToAutohit-MinAcInMelee!$A360)&lt;=100,0,(maxACToAutohit-MinAcInMelee!$A360)-MAX(100,(minACToAutohit-MinAcInMelee!$A360))))/((maxACToAutohit-MinAcInMelee!$A360)-(minACToAutohit-MinAcInMelee!$A360)+1))</f>
        <v>0.8714925373134329</v>
      </c>
    </row>
    <row r="361" spans="1:2" x14ac:dyDescent="0.25">
      <c r="A361">
        <v>334</v>
      </c>
      <c r="B361" s="8">
        <f>1-(autoHitValue*IF((minACToAutohit-MinAcInMelee!$A361)&gt;autoHitValue,0,IF((maxACToAutohit-MinAcInMelee!$A361)&lt;=autoHitValue,((maxACToAutohit-MinAcInMelee!$A361)-(minACToAutohit-MinAcInMelee!$A361)+1),autoHitValue-(minACToAutohit-MinAcInMelee!$A361)+1))/100/((maxACToAutohit-MinAcInMelee!$A361)-(minACToAutohit-MinAcInMelee!$A361)+1))-((MAX((minACToAutohit-MinAcInMelee!$A361),autoHitValue+1)+MIN(100,(maxACToAutohit-MinAcInMelee!$A361)))*IF((minACToAutohit-MinAcInMelee!$A361)&gt;100,0,IF((maxACToAutohit-MinAcInMelee!$A361)&lt;=autoHitValue,0,MIN(100,(maxACToAutohit-MinAcInMelee!$A361))-MAX((minACToAutohit-MinAcInMelee!$A361),autoHitValue+1)+1))/2/100/((maxACToAutohit-MinAcInMelee!$A361)-(minACToAutohit-MinAcInMelee!$A361)+1))-(IF((minACToAutohit-MinAcInMelee!$A361)&gt;100,((maxACToAutohit-MinAcInMelee!$A361)-(minACToAutohit-MinAcInMelee!$A361)+1),IF((maxACToAutohit-MinAcInMelee!$A361)&lt;=100,0,(maxACToAutohit-MinAcInMelee!$A361)-MAX(100,(minACToAutohit-MinAcInMelee!$A361))))/((maxACToAutohit-MinAcInMelee!$A361)-(minACToAutohit-MinAcInMelee!$A361)+1))</f>
        <v>0.87238805970149258</v>
      </c>
    </row>
    <row r="362" spans="1:2" x14ac:dyDescent="0.25">
      <c r="A362">
        <v>335</v>
      </c>
      <c r="B362" s="8">
        <f>1-(autoHitValue*IF((minACToAutohit-MinAcInMelee!$A362)&gt;autoHitValue,0,IF((maxACToAutohit-MinAcInMelee!$A362)&lt;=autoHitValue,((maxACToAutohit-MinAcInMelee!$A362)-(minACToAutohit-MinAcInMelee!$A362)+1),autoHitValue-(minACToAutohit-MinAcInMelee!$A362)+1))/100/((maxACToAutohit-MinAcInMelee!$A362)-(minACToAutohit-MinAcInMelee!$A362)+1))-((MAX((minACToAutohit-MinAcInMelee!$A362),autoHitValue+1)+MIN(100,(maxACToAutohit-MinAcInMelee!$A362)))*IF((minACToAutohit-MinAcInMelee!$A362)&gt;100,0,IF((maxACToAutohit-MinAcInMelee!$A362)&lt;=autoHitValue,0,MIN(100,(maxACToAutohit-MinAcInMelee!$A362))-MAX((minACToAutohit-MinAcInMelee!$A362),autoHitValue+1)+1))/2/100/((maxACToAutohit-MinAcInMelee!$A362)-(minACToAutohit-MinAcInMelee!$A362)+1))-(IF((minACToAutohit-MinAcInMelee!$A362)&gt;100,((maxACToAutohit-MinAcInMelee!$A362)-(minACToAutohit-MinAcInMelee!$A362)+1),IF((maxACToAutohit-MinAcInMelee!$A362)&lt;=100,0,(maxACToAutohit-MinAcInMelee!$A362)-MAX(100,(minACToAutohit-MinAcInMelee!$A362))))/((maxACToAutohit-MinAcInMelee!$A362)-(minACToAutohit-MinAcInMelee!$A362)+1))</f>
        <v>0.87323383084577111</v>
      </c>
    </row>
    <row r="363" spans="1:2" x14ac:dyDescent="0.25">
      <c r="A363">
        <v>336</v>
      </c>
      <c r="B363" s="8">
        <f>1-(autoHitValue*IF((minACToAutohit-MinAcInMelee!$A363)&gt;autoHitValue,0,IF((maxACToAutohit-MinAcInMelee!$A363)&lt;=autoHitValue,((maxACToAutohit-MinAcInMelee!$A363)-(minACToAutohit-MinAcInMelee!$A363)+1),autoHitValue-(minACToAutohit-MinAcInMelee!$A363)+1))/100/((maxACToAutohit-MinAcInMelee!$A363)-(minACToAutohit-MinAcInMelee!$A363)+1))-((MAX((minACToAutohit-MinAcInMelee!$A363),autoHitValue+1)+MIN(100,(maxACToAutohit-MinAcInMelee!$A363)))*IF((minACToAutohit-MinAcInMelee!$A363)&gt;100,0,IF((maxACToAutohit-MinAcInMelee!$A363)&lt;=autoHitValue,0,MIN(100,(maxACToAutohit-MinAcInMelee!$A363))-MAX((minACToAutohit-MinAcInMelee!$A363),autoHitValue+1)+1))/2/100/((maxACToAutohit-MinAcInMelee!$A363)-(minACToAutohit-MinAcInMelee!$A363)+1))-(IF((minACToAutohit-MinAcInMelee!$A363)&gt;100,((maxACToAutohit-MinAcInMelee!$A363)-(minACToAutohit-MinAcInMelee!$A363)+1),IF((maxACToAutohit-MinAcInMelee!$A363)&lt;=100,0,(maxACToAutohit-MinAcInMelee!$A363)-MAX(100,(minACToAutohit-MinAcInMelee!$A363))))/((maxACToAutohit-MinAcInMelee!$A363)-(minACToAutohit-MinAcInMelee!$A363)+1))</f>
        <v>0.8740298507462686</v>
      </c>
    </row>
    <row r="364" spans="1:2" x14ac:dyDescent="0.25">
      <c r="A364">
        <v>337</v>
      </c>
      <c r="B364" s="8">
        <f>1-(autoHitValue*IF((minACToAutohit-MinAcInMelee!$A364)&gt;autoHitValue,0,IF((maxACToAutohit-MinAcInMelee!$A364)&lt;=autoHitValue,((maxACToAutohit-MinAcInMelee!$A364)-(minACToAutohit-MinAcInMelee!$A364)+1),autoHitValue-(minACToAutohit-MinAcInMelee!$A364)+1))/100/((maxACToAutohit-MinAcInMelee!$A364)-(minACToAutohit-MinAcInMelee!$A364)+1))-((MAX((minACToAutohit-MinAcInMelee!$A364),autoHitValue+1)+MIN(100,(maxACToAutohit-MinAcInMelee!$A364)))*IF((minACToAutohit-MinAcInMelee!$A364)&gt;100,0,IF((maxACToAutohit-MinAcInMelee!$A364)&lt;=autoHitValue,0,MIN(100,(maxACToAutohit-MinAcInMelee!$A364))-MAX((minACToAutohit-MinAcInMelee!$A364),autoHitValue+1)+1))/2/100/((maxACToAutohit-MinAcInMelee!$A364)-(minACToAutohit-MinAcInMelee!$A364)+1))-(IF((minACToAutohit-MinAcInMelee!$A364)&gt;100,((maxACToAutohit-MinAcInMelee!$A364)-(minACToAutohit-MinAcInMelee!$A364)+1),IF((maxACToAutohit-MinAcInMelee!$A364)&lt;=100,0,(maxACToAutohit-MinAcInMelee!$A364)-MAX(100,(minACToAutohit-MinAcInMelee!$A364))))/((maxACToAutohit-MinAcInMelee!$A364)-(minACToAutohit-MinAcInMelee!$A364)+1))</f>
        <v>0.87477611940298505</v>
      </c>
    </row>
    <row r="365" spans="1:2" x14ac:dyDescent="0.25">
      <c r="A365">
        <v>338</v>
      </c>
      <c r="B365" s="8">
        <f>1-(autoHitValue*IF((minACToAutohit-MinAcInMelee!$A365)&gt;autoHitValue,0,IF((maxACToAutohit-MinAcInMelee!$A365)&lt;=autoHitValue,((maxACToAutohit-MinAcInMelee!$A365)-(minACToAutohit-MinAcInMelee!$A365)+1),autoHitValue-(minACToAutohit-MinAcInMelee!$A365)+1))/100/((maxACToAutohit-MinAcInMelee!$A365)-(minACToAutohit-MinAcInMelee!$A365)+1))-((MAX((minACToAutohit-MinAcInMelee!$A365),autoHitValue+1)+MIN(100,(maxACToAutohit-MinAcInMelee!$A365)))*IF((minACToAutohit-MinAcInMelee!$A365)&gt;100,0,IF((maxACToAutohit-MinAcInMelee!$A365)&lt;=autoHitValue,0,MIN(100,(maxACToAutohit-MinAcInMelee!$A365))-MAX((minACToAutohit-MinAcInMelee!$A365),autoHitValue+1)+1))/2/100/((maxACToAutohit-MinAcInMelee!$A365)-(minACToAutohit-MinAcInMelee!$A365)+1))-(IF((minACToAutohit-MinAcInMelee!$A365)&gt;100,((maxACToAutohit-MinAcInMelee!$A365)-(minACToAutohit-MinAcInMelee!$A365)+1),IF((maxACToAutohit-MinAcInMelee!$A365)&lt;=100,0,(maxACToAutohit-MinAcInMelee!$A365)-MAX(100,(minACToAutohit-MinAcInMelee!$A365))))/((maxACToAutohit-MinAcInMelee!$A365)-(minACToAutohit-MinAcInMelee!$A365)+1))</f>
        <v>0.87547263681592047</v>
      </c>
    </row>
    <row r="366" spans="1:2" x14ac:dyDescent="0.25">
      <c r="A366">
        <v>339</v>
      </c>
      <c r="B366" s="8">
        <f>1-(autoHitValue*IF((minACToAutohit-MinAcInMelee!$A366)&gt;autoHitValue,0,IF((maxACToAutohit-MinAcInMelee!$A366)&lt;=autoHitValue,((maxACToAutohit-MinAcInMelee!$A366)-(minACToAutohit-MinAcInMelee!$A366)+1),autoHitValue-(minACToAutohit-MinAcInMelee!$A366)+1))/100/((maxACToAutohit-MinAcInMelee!$A366)-(minACToAutohit-MinAcInMelee!$A366)+1))-((MAX((minACToAutohit-MinAcInMelee!$A366),autoHitValue+1)+MIN(100,(maxACToAutohit-MinAcInMelee!$A366)))*IF((minACToAutohit-MinAcInMelee!$A366)&gt;100,0,IF((maxACToAutohit-MinAcInMelee!$A366)&lt;=autoHitValue,0,MIN(100,(maxACToAutohit-MinAcInMelee!$A366))-MAX((minACToAutohit-MinAcInMelee!$A366),autoHitValue+1)+1))/2/100/((maxACToAutohit-MinAcInMelee!$A366)-(minACToAutohit-MinAcInMelee!$A366)+1))-(IF((minACToAutohit-MinAcInMelee!$A366)&gt;100,((maxACToAutohit-MinAcInMelee!$A366)-(minACToAutohit-MinAcInMelee!$A366)+1),IF((maxACToAutohit-MinAcInMelee!$A366)&lt;=100,0,(maxACToAutohit-MinAcInMelee!$A366)-MAX(100,(minACToAutohit-MinAcInMelee!$A366))))/((maxACToAutohit-MinAcInMelee!$A366)-(minACToAutohit-MinAcInMelee!$A366)+1))</f>
        <v>0.87611940298507462</v>
      </c>
    </row>
    <row r="367" spans="1:2" x14ac:dyDescent="0.25">
      <c r="A367">
        <v>340</v>
      </c>
      <c r="B367" s="8">
        <f>1-(autoHitValue*IF((minACToAutohit-MinAcInMelee!$A367)&gt;autoHitValue,0,IF((maxACToAutohit-MinAcInMelee!$A367)&lt;=autoHitValue,((maxACToAutohit-MinAcInMelee!$A367)-(minACToAutohit-MinAcInMelee!$A367)+1),autoHitValue-(minACToAutohit-MinAcInMelee!$A367)+1))/100/((maxACToAutohit-MinAcInMelee!$A367)-(minACToAutohit-MinAcInMelee!$A367)+1))-((MAX((minACToAutohit-MinAcInMelee!$A367),autoHitValue+1)+MIN(100,(maxACToAutohit-MinAcInMelee!$A367)))*IF((minACToAutohit-MinAcInMelee!$A367)&gt;100,0,IF((maxACToAutohit-MinAcInMelee!$A367)&lt;=autoHitValue,0,MIN(100,(maxACToAutohit-MinAcInMelee!$A367))-MAX((minACToAutohit-MinAcInMelee!$A367),autoHitValue+1)+1))/2/100/((maxACToAutohit-MinAcInMelee!$A367)-(minACToAutohit-MinAcInMelee!$A367)+1))-(IF((minACToAutohit-MinAcInMelee!$A367)&gt;100,((maxACToAutohit-MinAcInMelee!$A367)-(minACToAutohit-MinAcInMelee!$A367)+1),IF((maxACToAutohit-MinAcInMelee!$A367)&lt;=100,0,(maxACToAutohit-MinAcInMelee!$A367)-MAX(100,(minACToAutohit-MinAcInMelee!$A367))))/((maxACToAutohit-MinAcInMelee!$A367)-(minACToAutohit-MinAcInMelee!$A367)+1))</f>
        <v>0.87671641791044774</v>
      </c>
    </row>
    <row r="368" spans="1:2" x14ac:dyDescent="0.25">
      <c r="A368">
        <v>341</v>
      </c>
      <c r="B368" s="8">
        <f>1-(autoHitValue*IF((minACToAutohit-MinAcInMelee!$A368)&gt;autoHitValue,0,IF((maxACToAutohit-MinAcInMelee!$A368)&lt;=autoHitValue,((maxACToAutohit-MinAcInMelee!$A368)-(minACToAutohit-MinAcInMelee!$A368)+1),autoHitValue-(minACToAutohit-MinAcInMelee!$A368)+1))/100/((maxACToAutohit-MinAcInMelee!$A368)-(minACToAutohit-MinAcInMelee!$A368)+1))-((MAX((minACToAutohit-MinAcInMelee!$A368),autoHitValue+1)+MIN(100,(maxACToAutohit-MinAcInMelee!$A368)))*IF((minACToAutohit-MinAcInMelee!$A368)&gt;100,0,IF((maxACToAutohit-MinAcInMelee!$A368)&lt;=autoHitValue,0,MIN(100,(maxACToAutohit-MinAcInMelee!$A368))-MAX((minACToAutohit-MinAcInMelee!$A368),autoHitValue+1)+1))/2/100/((maxACToAutohit-MinAcInMelee!$A368)-(minACToAutohit-MinAcInMelee!$A368)+1))-(IF((minACToAutohit-MinAcInMelee!$A368)&gt;100,((maxACToAutohit-MinAcInMelee!$A368)-(minACToAutohit-MinAcInMelee!$A368)+1),IF((maxACToAutohit-MinAcInMelee!$A368)&lt;=100,0,(maxACToAutohit-MinAcInMelee!$A368)-MAX(100,(minACToAutohit-MinAcInMelee!$A368))))/((maxACToAutohit-MinAcInMelee!$A368)-(minACToAutohit-MinAcInMelee!$A368)+1))</f>
        <v>0.87726368159203971</v>
      </c>
    </row>
    <row r="369" spans="1:2" x14ac:dyDescent="0.25">
      <c r="A369">
        <v>342</v>
      </c>
      <c r="B369" s="8">
        <f>1-(autoHitValue*IF((minACToAutohit-MinAcInMelee!$A369)&gt;autoHitValue,0,IF((maxACToAutohit-MinAcInMelee!$A369)&lt;=autoHitValue,((maxACToAutohit-MinAcInMelee!$A369)-(minACToAutohit-MinAcInMelee!$A369)+1),autoHitValue-(minACToAutohit-MinAcInMelee!$A369)+1))/100/((maxACToAutohit-MinAcInMelee!$A369)-(minACToAutohit-MinAcInMelee!$A369)+1))-((MAX((minACToAutohit-MinAcInMelee!$A369),autoHitValue+1)+MIN(100,(maxACToAutohit-MinAcInMelee!$A369)))*IF((minACToAutohit-MinAcInMelee!$A369)&gt;100,0,IF((maxACToAutohit-MinAcInMelee!$A369)&lt;=autoHitValue,0,MIN(100,(maxACToAutohit-MinAcInMelee!$A369))-MAX((minACToAutohit-MinAcInMelee!$A369),autoHitValue+1)+1))/2/100/((maxACToAutohit-MinAcInMelee!$A369)-(minACToAutohit-MinAcInMelee!$A369)+1))-(IF((minACToAutohit-MinAcInMelee!$A369)&gt;100,((maxACToAutohit-MinAcInMelee!$A369)-(minACToAutohit-MinAcInMelee!$A369)+1),IF((maxACToAutohit-MinAcInMelee!$A369)&lt;=100,0,(maxACToAutohit-MinAcInMelee!$A369)-MAX(100,(minACToAutohit-MinAcInMelee!$A369))))/((maxACToAutohit-MinAcInMelee!$A369)-(minACToAutohit-MinAcInMelee!$A369)+1))</f>
        <v>0.87776119402985076</v>
      </c>
    </row>
    <row r="370" spans="1:2" x14ac:dyDescent="0.25">
      <c r="A370">
        <v>343</v>
      </c>
      <c r="B370" s="8">
        <f>1-(autoHitValue*IF((minACToAutohit-MinAcInMelee!$A370)&gt;autoHitValue,0,IF((maxACToAutohit-MinAcInMelee!$A370)&lt;=autoHitValue,((maxACToAutohit-MinAcInMelee!$A370)-(minACToAutohit-MinAcInMelee!$A370)+1),autoHitValue-(minACToAutohit-MinAcInMelee!$A370)+1))/100/((maxACToAutohit-MinAcInMelee!$A370)-(minACToAutohit-MinAcInMelee!$A370)+1))-((MAX((minACToAutohit-MinAcInMelee!$A370),autoHitValue+1)+MIN(100,(maxACToAutohit-MinAcInMelee!$A370)))*IF((minACToAutohit-MinAcInMelee!$A370)&gt;100,0,IF((maxACToAutohit-MinAcInMelee!$A370)&lt;=autoHitValue,0,MIN(100,(maxACToAutohit-MinAcInMelee!$A370))-MAX((minACToAutohit-MinAcInMelee!$A370),autoHitValue+1)+1))/2/100/((maxACToAutohit-MinAcInMelee!$A370)-(minACToAutohit-MinAcInMelee!$A370)+1))-(IF((minACToAutohit-MinAcInMelee!$A370)&gt;100,((maxACToAutohit-MinAcInMelee!$A370)-(minACToAutohit-MinAcInMelee!$A370)+1),IF((maxACToAutohit-MinAcInMelee!$A370)&lt;=100,0,(maxACToAutohit-MinAcInMelee!$A370)-MAX(100,(minACToAutohit-MinAcInMelee!$A370))))/((maxACToAutohit-MinAcInMelee!$A370)-(minACToAutohit-MinAcInMelee!$A370)+1))</f>
        <v>0.87820895522388054</v>
      </c>
    </row>
    <row r="371" spans="1:2" x14ac:dyDescent="0.25">
      <c r="A371">
        <v>344</v>
      </c>
      <c r="B371" s="8">
        <f>1-(autoHitValue*IF((minACToAutohit-MinAcInMelee!$A371)&gt;autoHitValue,0,IF((maxACToAutohit-MinAcInMelee!$A371)&lt;=autoHitValue,((maxACToAutohit-MinAcInMelee!$A371)-(minACToAutohit-MinAcInMelee!$A371)+1),autoHitValue-(minACToAutohit-MinAcInMelee!$A371)+1))/100/((maxACToAutohit-MinAcInMelee!$A371)-(minACToAutohit-MinAcInMelee!$A371)+1))-((MAX((minACToAutohit-MinAcInMelee!$A371),autoHitValue+1)+MIN(100,(maxACToAutohit-MinAcInMelee!$A371)))*IF((minACToAutohit-MinAcInMelee!$A371)&gt;100,0,IF((maxACToAutohit-MinAcInMelee!$A371)&lt;=autoHitValue,0,MIN(100,(maxACToAutohit-MinAcInMelee!$A371))-MAX((minACToAutohit-MinAcInMelee!$A371),autoHitValue+1)+1))/2/100/((maxACToAutohit-MinAcInMelee!$A371)-(minACToAutohit-MinAcInMelee!$A371)+1))-(IF((minACToAutohit-MinAcInMelee!$A371)&gt;100,((maxACToAutohit-MinAcInMelee!$A371)-(minACToAutohit-MinAcInMelee!$A371)+1),IF((maxACToAutohit-MinAcInMelee!$A371)&lt;=100,0,(maxACToAutohit-MinAcInMelee!$A371)-MAX(100,(minACToAutohit-MinAcInMelee!$A371))))/((maxACToAutohit-MinAcInMelee!$A371)-(minACToAutohit-MinAcInMelee!$A371)+1))</f>
        <v>0.8786069651741294</v>
      </c>
    </row>
    <row r="372" spans="1:2" x14ac:dyDescent="0.25">
      <c r="A372">
        <v>345</v>
      </c>
      <c r="B372" s="8">
        <f>1-(autoHitValue*IF((minACToAutohit-MinAcInMelee!$A372)&gt;autoHitValue,0,IF((maxACToAutohit-MinAcInMelee!$A372)&lt;=autoHitValue,((maxACToAutohit-MinAcInMelee!$A372)-(minACToAutohit-MinAcInMelee!$A372)+1),autoHitValue-(minACToAutohit-MinAcInMelee!$A372)+1))/100/((maxACToAutohit-MinAcInMelee!$A372)-(minACToAutohit-MinAcInMelee!$A372)+1))-((MAX((minACToAutohit-MinAcInMelee!$A372),autoHitValue+1)+MIN(100,(maxACToAutohit-MinAcInMelee!$A372)))*IF((minACToAutohit-MinAcInMelee!$A372)&gt;100,0,IF((maxACToAutohit-MinAcInMelee!$A372)&lt;=autoHitValue,0,MIN(100,(maxACToAutohit-MinAcInMelee!$A372))-MAX((minACToAutohit-MinAcInMelee!$A372),autoHitValue+1)+1))/2/100/((maxACToAutohit-MinAcInMelee!$A372)-(minACToAutohit-MinAcInMelee!$A372)+1))-(IF((minACToAutohit-MinAcInMelee!$A372)&gt;100,((maxACToAutohit-MinAcInMelee!$A372)-(minACToAutohit-MinAcInMelee!$A372)+1),IF((maxACToAutohit-MinAcInMelee!$A372)&lt;=100,0,(maxACToAutohit-MinAcInMelee!$A372)-MAX(100,(minACToAutohit-MinAcInMelee!$A372))))/((maxACToAutohit-MinAcInMelee!$A372)-(minACToAutohit-MinAcInMelee!$A372)+1))</f>
        <v>0.87895522388059699</v>
      </c>
    </row>
    <row r="373" spans="1:2" x14ac:dyDescent="0.25">
      <c r="A373">
        <v>346</v>
      </c>
      <c r="B373" s="8">
        <f>1-(autoHitValue*IF((minACToAutohit-MinAcInMelee!$A373)&gt;autoHitValue,0,IF((maxACToAutohit-MinAcInMelee!$A373)&lt;=autoHitValue,((maxACToAutohit-MinAcInMelee!$A373)-(minACToAutohit-MinAcInMelee!$A373)+1),autoHitValue-(minACToAutohit-MinAcInMelee!$A373)+1))/100/((maxACToAutohit-MinAcInMelee!$A373)-(minACToAutohit-MinAcInMelee!$A373)+1))-((MAX((minACToAutohit-MinAcInMelee!$A373),autoHitValue+1)+MIN(100,(maxACToAutohit-MinAcInMelee!$A373)))*IF((minACToAutohit-MinAcInMelee!$A373)&gt;100,0,IF((maxACToAutohit-MinAcInMelee!$A373)&lt;=autoHitValue,0,MIN(100,(maxACToAutohit-MinAcInMelee!$A373))-MAX((minACToAutohit-MinAcInMelee!$A373),autoHitValue+1)+1))/2/100/((maxACToAutohit-MinAcInMelee!$A373)-(minACToAutohit-MinAcInMelee!$A373)+1))-(IF((minACToAutohit-MinAcInMelee!$A373)&gt;100,((maxACToAutohit-MinAcInMelee!$A373)-(minACToAutohit-MinAcInMelee!$A373)+1),IF((maxACToAutohit-MinAcInMelee!$A373)&lt;=100,0,(maxACToAutohit-MinAcInMelee!$A373)-MAX(100,(minACToAutohit-MinAcInMelee!$A373))))/((maxACToAutohit-MinAcInMelee!$A373)-(minACToAutohit-MinAcInMelee!$A373)+1))</f>
        <v>0.87925373134328366</v>
      </c>
    </row>
    <row r="374" spans="1:2" x14ac:dyDescent="0.25">
      <c r="A374">
        <v>347</v>
      </c>
      <c r="B374" s="8">
        <f>1-(autoHitValue*IF((minACToAutohit-MinAcInMelee!$A374)&gt;autoHitValue,0,IF((maxACToAutohit-MinAcInMelee!$A374)&lt;=autoHitValue,((maxACToAutohit-MinAcInMelee!$A374)-(minACToAutohit-MinAcInMelee!$A374)+1),autoHitValue-(minACToAutohit-MinAcInMelee!$A374)+1))/100/((maxACToAutohit-MinAcInMelee!$A374)-(minACToAutohit-MinAcInMelee!$A374)+1))-((MAX((minACToAutohit-MinAcInMelee!$A374),autoHitValue+1)+MIN(100,(maxACToAutohit-MinAcInMelee!$A374)))*IF((minACToAutohit-MinAcInMelee!$A374)&gt;100,0,IF((maxACToAutohit-MinAcInMelee!$A374)&lt;=autoHitValue,0,MIN(100,(maxACToAutohit-MinAcInMelee!$A374))-MAX((minACToAutohit-MinAcInMelee!$A374),autoHitValue+1)+1))/2/100/((maxACToAutohit-MinAcInMelee!$A374)-(minACToAutohit-MinAcInMelee!$A374)+1))-(IF((minACToAutohit-MinAcInMelee!$A374)&gt;100,((maxACToAutohit-MinAcInMelee!$A374)-(minACToAutohit-MinAcInMelee!$A374)+1),IF((maxACToAutohit-MinAcInMelee!$A374)&lt;=100,0,(maxACToAutohit-MinAcInMelee!$A374)-MAX(100,(minACToAutohit-MinAcInMelee!$A374))))/((maxACToAutohit-MinAcInMelee!$A374)-(minACToAutohit-MinAcInMelee!$A374)+1))</f>
        <v>0.87950248756218907</v>
      </c>
    </row>
    <row r="375" spans="1:2" x14ac:dyDescent="0.25">
      <c r="A375">
        <v>348</v>
      </c>
      <c r="B375" s="8">
        <f>1-(autoHitValue*IF((minACToAutohit-MinAcInMelee!$A375)&gt;autoHitValue,0,IF((maxACToAutohit-MinAcInMelee!$A375)&lt;=autoHitValue,((maxACToAutohit-MinAcInMelee!$A375)-(minACToAutohit-MinAcInMelee!$A375)+1),autoHitValue-(minACToAutohit-MinAcInMelee!$A375)+1))/100/((maxACToAutohit-MinAcInMelee!$A375)-(minACToAutohit-MinAcInMelee!$A375)+1))-((MAX((minACToAutohit-MinAcInMelee!$A375),autoHitValue+1)+MIN(100,(maxACToAutohit-MinAcInMelee!$A375)))*IF((minACToAutohit-MinAcInMelee!$A375)&gt;100,0,IF((maxACToAutohit-MinAcInMelee!$A375)&lt;=autoHitValue,0,MIN(100,(maxACToAutohit-MinAcInMelee!$A375))-MAX((minACToAutohit-MinAcInMelee!$A375),autoHitValue+1)+1))/2/100/((maxACToAutohit-MinAcInMelee!$A375)-(minACToAutohit-MinAcInMelee!$A375)+1))-(IF((minACToAutohit-MinAcInMelee!$A375)&gt;100,((maxACToAutohit-MinAcInMelee!$A375)-(minACToAutohit-MinAcInMelee!$A375)+1),IF((maxACToAutohit-MinAcInMelee!$A375)&lt;=100,0,(maxACToAutohit-MinAcInMelee!$A375)-MAX(100,(minACToAutohit-MinAcInMelee!$A375))))/((maxACToAutohit-MinAcInMelee!$A375)-(minACToAutohit-MinAcInMelee!$A375)+1))</f>
        <v>0.87970149253731333</v>
      </c>
    </row>
    <row r="376" spans="1:2" x14ac:dyDescent="0.25">
      <c r="A376">
        <v>349</v>
      </c>
      <c r="B376" s="8">
        <f>1-(autoHitValue*IF((minACToAutohit-MinAcInMelee!$A376)&gt;autoHitValue,0,IF((maxACToAutohit-MinAcInMelee!$A376)&lt;=autoHitValue,((maxACToAutohit-MinAcInMelee!$A376)-(minACToAutohit-MinAcInMelee!$A376)+1),autoHitValue-(minACToAutohit-MinAcInMelee!$A376)+1))/100/((maxACToAutohit-MinAcInMelee!$A376)-(minACToAutohit-MinAcInMelee!$A376)+1))-((MAX((minACToAutohit-MinAcInMelee!$A376),autoHitValue+1)+MIN(100,(maxACToAutohit-MinAcInMelee!$A376)))*IF((minACToAutohit-MinAcInMelee!$A376)&gt;100,0,IF((maxACToAutohit-MinAcInMelee!$A376)&lt;=autoHitValue,0,MIN(100,(maxACToAutohit-MinAcInMelee!$A376))-MAX((minACToAutohit-MinAcInMelee!$A376),autoHitValue+1)+1))/2/100/((maxACToAutohit-MinAcInMelee!$A376)-(minACToAutohit-MinAcInMelee!$A376)+1))-(IF((minACToAutohit-MinAcInMelee!$A376)&gt;100,((maxACToAutohit-MinAcInMelee!$A376)-(minACToAutohit-MinAcInMelee!$A376)+1),IF((maxACToAutohit-MinAcInMelee!$A376)&lt;=100,0,(maxACToAutohit-MinAcInMelee!$A376)-MAX(100,(minACToAutohit-MinAcInMelee!$A376))))/((maxACToAutohit-MinAcInMelee!$A376)-(minACToAutohit-MinAcInMelee!$A376)+1))</f>
        <v>0.87985074626865667</v>
      </c>
    </row>
    <row r="377" spans="1:2" x14ac:dyDescent="0.25">
      <c r="A377">
        <v>350</v>
      </c>
      <c r="B377" s="8">
        <f>1-(autoHitValue*IF((minACToAutohit-MinAcInMelee!$A377)&gt;autoHitValue,0,IF((maxACToAutohit-MinAcInMelee!$A377)&lt;=autoHitValue,((maxACToAutohit-MinAcInMelee!$A377)-(minACToAutohit-MinAcInMelee!$A377)+1),autoHitValue-(minACToAutohit-MinAcInMelee!$A377)+1))/100/((maxACToAutohit-MinAcInMelee!$A377)-(minACToAutohit-MinAcInMelee!$A377)+1))-((MAX((minACToAutohit-MinAcInMelee!$A377),autoHitValue+1)+MIN(100,(maxACToAutohit-MinAcInMelee!$A377)))*IF((minACToAutohit-MinAcInMelee!$A377)&gt;100,0,IF((maxACToAutohit-MinAcInMelee!$A377)&lt;=autoHitValue,0,MIN(100,(maxACToAutohit-MinAcInMelee!$A377))-MAX((minACToAutohit-MinAcInMelee!$A377),autoHitValue+1)+1))/2/100/((maxACToAutohit-MinAcInMelee!$A377)-(minACToAutohit-MinAcInMelee!$A377)+1))-(IF((minACToAutohit-MinAcInMelee!$A377)&gt;100,((maxACToAutohit-MinAcInMelee!$A377)-(minACToAutohit-MinAcInMelee!$A377)+1),IF((maxACToAutohit-MinAcInMelee!$A377)&lt;=100,0,(maxACToAutohit-MinAcInMelee!$A377)-MAX(100,(minACToAutohit-MinAcInMelee!$A377))))/((maxACToAutohit-MinAcInMelee!$A377)-(minACToAutohit-MinAcInMelee!$A377)+1))</f>
        <v>0.87995024875621886</v>
      </c>
    </row>
    <row r="378" spans="1:2" x14ac:dyDescent="0.25">
      <c r="A378">
        <v>351</v>
      </c>
      <c r="B378" s="8">
        <f>1-(autoHitValue*IF((minACToAutohit-MinAcInMelee!$A378)&gt;autoHitValue,0,IF((maxACToAutohit-MinAcInMelee!$A378)&lt;=autoHitValue,((maxACToAutohit-MinAcInMelee!$A378)-(minACToAutohit-MinAcInMelee!$A378)+1),autoHitValue-(minACToAutohit-MinAcInMelee!$A378)+1))/100/((maxACToAutohit-MinAcInMelee!$A378)-(minACToAutohit-MinAcInMelee!$A378)+1))-((MAX((minACToAutohit-MinAcInMelee!$A378),autoHitValue+1)+MIN(100,(maxACToAutohit-MinAcInMelee!$A378)))*IF((minACToAutohit-MinAcInMelee!$A378)&gt;100,0,IF((maxACToAutohit-MinAcInMelee!$A378)&lt;=autoHitValue,0,MIN(100,(maxACToAutohit-MinAcInMelee!$A378))-MAX((minACToAutohit-MinAcInMelee!$A378),autoHitValue+1)+1))/2/100/((maxACToAutohit-MinAcInMelee!$A378)-(minACToAutohit-MinAcInMelee!$A378)+1))-(IF((minACToAutohit-MinAcInMelee!$A378)&gt;100,((maxACToAutohit-MinAcInMelee!$A378)-(minACToAutohit-MinAcInMelee!$A378)+1),IF((maxACToAutohit-MinAcInMelee!$A378)&lt;=100,0,(maxACToAutohit-MinAcInMelee!$A378)-MAX(100,(minACToAutohit-MinAcInMelee!$A378))))/((maxACToAutohit-MinAcInMelee!$A378)-(minACToAutohit-MinAcInMelee!$A378)+1))</f>
        <v>0.88</v>
      </c>
    </row>
    <row r="379" spans="1:2" x14ac:dyDescent="0.25">
      <c r="A379">
        <v>352</v>
      </c>
      <c r="B379" s="8">
        <f>1-(autoHitValue*IF((minACToAutohit-MinAcInMelee!$A379)&gt;autoHitValue,0,IF((maxACToAutohit-MinAcInMelee!$A379)&lt;=autoHitValue,((maxACToAutohit-MinAcInMelee!$A379)-(minACToAutohit-MinAcInMelee!$A379)+1),autoHitValue-(minACToAutohit-MinAcInMelee!$A379)+1))/100/((maxACToAutohit-MinAcInMelee!$A379)-(minACToAutohit-MinAcInMelee!$A379)+1))-((MAX((minACToAutohit-MinAcInMelee!$A379),autoHitValue+1)+MIN(100,(maxACToAutohit-MinAcInMelee!$A379)))*IF((minACToAutohit-MinAcInMelee!$A379)&gt;100,0,IF((maxACToAutohit-MinAcInMelee!$A379)&lt;=autoHitValue,0,MIN(100,(maxACToAutohit-MinAcInMelee!$A379))-MAX((minACToAutohit-MinAcInMelee!$A379),autoHitValue+1)+1))/2/100/((maxACToAutohit-MinAcInMelee!$A379)-(minACToAutohit-MinAcInMelee!$A379)+1))-(IF((minACToAutohit-MinAcInMelee!$A379)&gt;100,((maxACToAutohit-MinAcInMelee!$A379)-(minACToAutohit-MinAcInMelee!$A379)+1),IF((maxACToAutohit-MinAcInMelee!$A379)&lt;=100,0,(maxACToAutohit-MinAcInMelee!$A379)-MAX(100,(minACToAutohit-MinAcInMelee!$A379))))/((maxACToAutohit-MinAcInMelee!$A379)-(minACToAutohit-MinAcInMelee!$A379)+1))</f>
        <v>0.88</v>
      </c>
    </row>
    <row r="380" spans="1:2" x14ac:dyDescent="0.25">
      <c r="A380">
        <v>353</v>
      </c>
      <c r="B380" s="8">
        <f>1-(autoHitValue*IF((minACToAutohit-MinAcInMelee!$A380)&gt;autoHitValue,0,IF((maxACToAutohit-MinAcInMelee!$A380)&lt;=autoHitValue,((maxACToAutohit-MinAcInMelee!$A380)-(minACToAutohit-MinAcInMelee!$A380)+1),autoHitValue-(minACToAutohit-MinAcInMelee!$A380)+1))/100/((maxACToAutohit-MinAcInMelee!$A380)-(minACToAutohit-MinAcInMelee!$A380)+1))-((MAX((minACToAutohit-MinAcInMelee!$A380),autoHitValue+1)+MIN(100,(maxACToAutohit-MinAcInMelee!$A380)))*IF((minACToAutohit-MinAcInMelee!$A380)&gt;100,0,IF((maxACToAutohit-MinAcInMelee!$A380)&lt;=autoHitValue,0,MIN(100,(maxACToAutohit-MinAcInMelee!$A380))-MAX((minACToAutohit-MinAcInMelee!$A380),autoHitValue+1)+1))/2/100/((maxACToAutohit-MinAcInMelee!$A380)-(minACToAutohit-MinAcInMelee!$A380)+1))-(IF((minACToAutohit-MinAcInMelee!$A380)&gt;100,((maxACToAutohit-MinAcInMelee!$A380)-(minACToAutohit-MinAcInMelee!$A380)+1),IF((maxACToAutohit-MinAcInMelee!$A380)&lt;=100,0,(maxACToAutohit-MinAcInMelee!$A380)-MAX(100,(minACToAutohit-MinAcInMelee!$A380))))/((maxACToAutohit-MinAcInMelee!$A380)-(minACToAutohit-MinAcInMelee!$A380)+1))</f>
        <v>0.88</v>
      </c>
    </row>
    <row r="381" spans="1:2" x14ac:dyDescent="0.25">
      <c r="A381">
        <v>354</v>
      </c>
      <c r="B381" s="8">
        <f>1-(autoHitValue*IF((minACToAutohit-MinAcInMelee!$A381)&gt;autoHitValue,0,IF((maxACToAutohit-MinAcInMelee!$A381)&lt;=autoHitValue,((maxACToAutohit-MinAcInMelee!$A381)-(minACToAutohit-MinAcInMelee!$A381)+1),autoHitValue-(minACToAutohit-MinAcInMelee!$A381)+1))/100/((maxACToAutohit-MinAcInMelee!$A381)-(minACToAutohit-MinAcInMelee!$A381)+1))-((MAX((minACToAutohit-MinAcInMelee!$A381),autoHitValue+1)+MIN(100,(maxACToAutohit-MinAcInMelee!$A381)))*IF((minACToAutohit-MinAcInMelee!$A381)&gt;100,0,IF((maxACToAutohit-MinAcInMelee!$A381)&lt;=autoHitValue,0,MIN(100,(maxACToAutohit-MinAcInMelee!$A381))-MAX((minACToAutohit-MinAcInMelee!$A381),autoHitValue+1)+1))/2/100/((maxACToAutohit-MinAcInMelee!$A381)-(minACToAutohit-MinAcInMelee!$A381)+1))-(IF((minACToAutohit-MinAcInMelee!$A381)&gt;100,((maxACToAutohit-MinAcInMelee!$A381)-(minACToAutohit-MinAcInMelee!$A381)+1),IF((maxACToAutohit-MinAcInMelee!$A381)&lt;=100,0,(maxACToAutohit-MinAcInMelee!$A381)-MAX(100,(minACToAutohit-MinAcInMelee!$A381))))/((maxACToAutohit-MinAcInMelee!$A381)-(minACToAutohit-MinAcInMelee!$A381)+1))</f>
        <v>0.88</v>
      </c>
    </row>
    <row r="382" spans="1:2" x14ac:dyDescent="0.25">
      <c r="A382">
        <v>355</v>
      </c>
      <c r="B382" s="8">
        <f>1-(autoHitValue*IF((minACToAutohit-MinAcInMelee!$A382)&gt;autoHitValue,0,IF((maxACToAutohit-MinAcInMelee!$A382)&lt;=autoHitValue,((maxACToAutohit-MinAcInMelee!$A382)-(minACToAutohit-MinAcInMelee!$A382)+1),autoHitValue-(minACToAutohit-MinAcInMelee!$A382)+1))/100/((maxACToAutohit-MinAcInMelee!$A382)-(minACToAutohit-MinAcInMelee!$A382)+1))-((MAX((minACToAutohit-MinAcInMelee!$A382),autoHitValue+1)+MIN(100,(maxACToAutohit-MinAcInMelee!$A382)))*IF((minACToAutohit-MinAcInMelee!$A382)&gt;100,0,IF((maxACToAutohit-MinAcInMelee!$A382)&lt;=autoHitValue,0,MIN(100,(maxACToAutohit-MinAcInMelee!$A382))-MAX((minACToAutohit-MinAcInMelee!$A382),autoHitValue+1)+1))/2/100/((maxACToAutohit-MinAcInMelee!$A382)-(minACToAutohit-MinAcInMelee!$A382)+1))-(IF((minACToAutohit-MinAcInMelee!$A382)&gt;100,((maxACToAutohit-MinAcInMelee!$A382)-(minACToAutohit-MinAcInMelee!$A382)+1),IF((maxACToAutohit-MinAcInMelee!$A382)&lt;=100,0,(maxACToAutohit-MinAcInMelee!$A382)-MAX(100,(minACToAutohit-MinAcInMelee!$A382))))/((maxACToAutohit-MinAcInMelee!$A382)-(minACToAutohit-MinAcInMelee!$A382)+1))</f>
        <v>0.88</v>
      </c>
    </row>
    <row r="383" spans="1:2" x14ac:dyDescent="0.25">
      <c r="A383">
        <v>356</v>
      </c>
      <c r="B383" s="8">
        <f>1-(autoHitValue*IF((minACToAutohit-MinAcInMelee!$A383)&gt;autoHitValue,0,IF((maxACToAutohit-MinAcInMelee!$A383)&lt;=autoHitValue,((maxACToAutohit-MinAcInMelee!$A383)-(minACToAutohit-MinAcInMelee!$A383)+1),autoHitValue-(minACToAutohit-MinAcInMelee!$A383)+1))/100/((maxACToAutohit-MinAcInMelee!$A383)-(minACToAutohit-MinAcInMelee!$A383)+1))-((MAX((minACToAutohit-MinAcInMelee!$A383),autoHitValue+1)+MIN(100,(maxACToAutohit-MinAcInMelee!$A383)))*IF((minACToAutohit-MinAcInMelee!$A383)&gt;100,0,IF((maxACToAutohit-MinAcInMelee!$A383)&lt;=autoHitValue,0,MIN(100,(maxACToAutohit-MinAcInMelee!$A383))-MAX((minACToAutohit-MinAcInMelee!$A383),autoHitValue+1)+1))/2/100/((maxACToAutohit-MinAcInMelee!$A383)-(minACToAutohit-MinAcInMelee!$A383)+1))-(IF((minACToAutohit-MinAcInMelee!$A383)&gt;100,((maxACToAutohit-MinAcInMelee!$A383)-(minACToAutohit-MinAcInMelee!$A383)+1),IF((maxACToAutohit-MinAcInMelee!$A383)&lt;=100,0,(maxACToAutohit-MinAcInMelee!$A383)-MAX(100,(minACToAutohit-MinAcInMelee!$A383))))/((maxACToAutohit-MinAcInMelee!$A383)-(minACToAutohit-MinAcInMelee!$A383)+1))</f>
        <v>0.88</v>
      </c>
    </row>
    <row r="384" spans="1:2" x14ac:dyDescent="0.25">
      <c r="A384">
        <v>357</v>
      </c>
      <c r="B384" s="8">
        <f>1-(autoHitValue*IF((minACToAutohit-MinAcInMelee!$A384)&gt;autoHitValue,0,IF((maxACToAutohit-MinAcInMelee!$A384)&lt;=autoHitValue,((maxACToAutohit-MinAcInMelee!$A384)-(minACToAutohit-MinAcInMelee!$A384)+1),autoHitValue-(minACToAutohit-MinAcInMelee!$A384)+1))/100/((maxACToAutohit-MinAcInMelee!$A384)-(minACToAutohit-MinAcInMelee!$A384)+1))-((MAX((minACToAutohit-MinAcInMelee!$A384),autoHitValue+1)+MIN(100,(maxACToAutohit-MinAcInMelee!$A384)))*IF((minACToAutohit-MinAcInMelee!$A384)&gt;100,0,IF((maxACToAutohit-MinAcInMelee!$A384)&lt;=autoHitValue,0,MIN(100,(maxACToAutohit-MinAcInMelee!$A384))-MAX((minACToAutohit-MinAcInMelee!$A384),autoHitValue+1)+1))/2/100/((maxACToAutohit-MinAcInMelee!$A384)-(minACToAutohit-MinAcInMelee!$A384)+1))-(IF((minACToAutohit-MinAcInMelee!$A384)&gt;100,((maxACToAutohit-MinAcInMelee!$A384)-(minACToAutohit-MinAcInMelee!$A384)+1),IF((maxACToAutohit-MinAcInMelee!$A384)&lt;=100,0,(maxACToAutohit-MinAcInMelee!$A384)-MAX(100,(minACToAutohit-MinAcInMelee!$A384))))/((maxACToAutohit-MinAcInMelee!$A384)-(minACToAutohit-MinAcInMelee!$A384)+1))</f>
        <v>0.88</v>
      </c>
    </row>
    <row r="385" spans="1:2" x14ac:dyDescent="0.25">
      <c r="A385">
        <v>358</v>
      </c>
      <c r="B385" s="8">
        <f>1-(autoHitValue*IF((minACToAutohit-MinAcInMelee!$A385)&gt;autoHitValue,0,IF((maxACToAutohit-MinAcInMelee!$A385)&lt;=autoHitValue,((maxACToAutohit-MinAcInMelee!$A385)-(minACToAutohit-MinAcInMelee!$A385)+1),autoHitValue-(minACToAutohit-MinAcInMelee!$A385)+1))/100/((maxACToAutohit-MinAcInMelee!$A385)-(minACToAutohit-MinAcInMelee!$A385)+1))-((MAX((minACToAutohit-MinAcInMelee!$A385),autoHitValue+1)+MIN(100,(maxACToAutohit-MinAcInMelee!$A385)))*IF((minACToAutohit-MinAcInMelee!$A385)&gt;100,0,IF((maxACToAutohit-MinAcInMelee!$A385)&lt;=autoHitValue,0,MIN(100,(maxACToAutohit-MinAcInMelee!$A385))-MAX((minACToAutohit-MinAcInMelee!$A385),autoHitValue+1)+1))/2/100/((maxACToAutohit-MinAcInMelee!$A385)-(minACToAutohit-MinAcInMelee!$A385)+1))-(IF((minACToAutohit-MinAcInMelee!$A385)&gt;100,((maxACToAutohit-MinAcInMelee!$A385)-(minACToAutohit-MinAcInMelee!$A385)+1),IF((maxACToAutohit-MinAcInMelee!$A385)&lt;=100,0,(maxACToAutohit-MinAcInMelee!$A385)-MAX(100,(minACToAutohit-MinAcInMelee!$A385))))/((maxACToAutohit-MinAcInMelee!$A385)-(minACToAutohit-MinAcInMelee!$A385)+1))</f>
        <v>0.88</v>
      </c>
    </row>
    <row r="386" spans="1:2" x14ac:dyDescent="0.25">
      <c r="A386">
        <v>359</v>
      </c>
      <c r="B386" s="8">
        <f>1-(autoHitValue*IF((minACToAutohit-MinAcInMelee!$A386)&gt;autoHitValue,0,IF((maxACToAutohit-MinAcInMelee!$A386)&lt;=autoHitValue,((maxACToAutohit-MinAcInMelee!$A386)-(minACToAutohit-MinAcInMelee!$A386)+1),autoHitValue-(minACToAutohit-MinAcInMelee!$A386)+1))/100/((maxACToAutohit-MinAcInMelee!$A386)-(minACToAutohit-MinAcInMelee!$A386)+1))-((MAX((minACToAutohit-MinAcInMelee!$A386),autoHitValue+1)+MIN(100,(maxACToAutohit-MinAcInMelee!$A386)))*IF((minACToAutohit-MinAcInMelee!$A386)&gt;100,0,IF((maxACToAutohit-MinAcInMelee!$A386)&lt;=autoHitValue,0,MIN(100,(maxACToAutohit-MinAcInMelee!$A386))-MAX((minACToAutohit-MinAcInMelee!$A386),autoHitValue+1)+1))/2/100/((maxACToAutohit-MinAcInMelee!$A386)-(minACToAutohit-MinAcInMelee!$A386)+1))-(IF((minACToAutohit-MinAcInMelee!$A386)&gt;100,((maxACToAutohit-MinAcInMelee!$A386)-(minACToAutohit-MinAcInMelee!$A386)+1),IF((maxACToAutohit-MinAcInMelee!$A386)&lt;=100,0,(maxACToAutohit-MinAcInMelee!$A386)-MAX(100,(minACToAutohit-MinAcInMelee!$A386))))/((maxACToAutohit-MinAcInMelee!$A386)-(minACToAutohit-MinAcInMelee!$A386)+1))</f>
        <v>0.88</v>
      </c>
    </row>
    <row r="387" spans="1:2" x14ac:dyDescent="0.25">
      <c r="A387">
        <v>360</v>
      </c>
      <c r="B387" s="8">
        <f>1-(autoHitValue*IF((minACToAutohit-MinAcInMelee!$A387)&gt;autoHitValue,0,IF((maxACToAutohit-MinAcInMelee!$A387)&lt;=autoHitValue,((maxACToAutohit-MinAcInMelee!$A387)-(minACToAutohit-MinAcInMelee!$A387)+1),autoHitValue-(minACToAutohit-MinAcInMelee!$A387)+1))/100/((maxACToAutohit-MinAcInMelee!$A387)-(minACToAutohit-MinAcInMelee!$A387)+1))-((MAX((minACToAutohit-MinAcInMelee!$A387),autoHitValue+1)+MIN(100,(maxACToAutohit-MinAcInMelee!$A387)))*IF((minACToAutohit-MinAcInMelee!$A387)&gt;100,0,IF((maxACToAutohit-MinAcInMelee!$A387)&lt;=autoHitValue,0,MIN(100,(maxACToAutohit-MinAcInMelee!$A387))-MAX((minACToAutohit-MinAcInMelee!$A387),autoHitValue+1)+1))/2/100/((maxACToAutohit-MinAcInMelee!$A387)-(minACToAutohit-MinAcInMelee!$A387)+1))-(IF((minACToAutohit-MinAcInMelee!$A387)&gt;100,((maxACToAutohit-MinAcInMelee!$A387)-(minACToAutohit-MinAcInMelee!$A387)+1),IF((maxACToAutohit-MinAcInMelee!$A387)&lt;=100,0,(maxACToAutohit-MinAcInMelee!$A387)-MAX(100,(minACToAutohit-MinAcInMelee!$A387))))/((maxACToAutohit-MinAcInMelee!$A387)-(minACToAutohit-MinAcInMelee!$A387)+1))</f>
        <v>0.88</v>
      </c>
    </row>
    <row r="388" spans="1:2" x14ac:dyDescent="0.25">
      <c r="A388">
        <v>361</v>
      </c>
      <c r="B388" s="8">
        <f>1-(autoHitValue*IF((minACToAutohit-MinAcInMelee!$A388)&gt;autoHitValue,0,IF((maxACToAutohit-MinAcInMelee!$A388)&lt;=autoHitValue,((maxACToAutohit-MinAcInMelee!$A388)-(minACToAutohit-MinAcInMelee!$A388)+1),autoHitValue-(minACToAutohit-MinAcInMelee!$A388)+1))/100/((maxACToAutohit-MinAcInMelee!$A388)-(minACToAutohit-MinAcInMelee!$A388)+1))-((MAX((minACToAutohit-MinAcInMelee!$A388),autoHitValue+1)+MIN(100,(maxACToAutohit-MinAcInMelee!$A388)))*IF((minACToAutohit-MinAcInMelee!$A388)&gt;100,0,IF((maxACToAutohit-MinAcInMelee!$A388)&lt;=autoHitValue,0,MIN(100,(maxACToAutohit-MinAcInMelee!$A388))-MAX((minACToAutohit-MinAcInMelee!$A388),autoHitValue+1)+1))/2/100/((maxACToAutohit-MinAcInMelee!$A388)-(minACToAutohit-MinAcInMelee!$A388)+1))-(IF((minACToAutohit-MinAcInMelee!$A388)&gt;100,((maxACToAutohit-MinAcInMelee!$A388)-(minACToAutohit-MinAcInMelee!$A388)+1),IF((maxACToAutohit-MinAcInMelee!$A388)&lt;=100,0,(maxACToAutohit-MinAcInMelee!$A388)-MAX(100,(minACToAutohit-MinAcInMelee!$A388))))/((maxACToAutohit-MinAcInMelee!$A388)-(minACToAutohit-MinAcInMelee!$A388)+1))</f>
        <v>0.88</v>
      </c>
    </row>
    <row r="389" spans="1:2" x14ac:dyDescent="0.25">
      <c r="A389">
        <v>362</v>
      </c>
      <c r="B389" s="8">
        <f>1-(autoHitValue*IF((minACToAutohit-MinAcInMelee!$A389)&gt;autoHitValue,0,IF((maxACToAutohit-MinAcInMelee!$A389)&lt;=autoHitValue,((maxACToAutohit-MinAcInMelee!$A389)-(minACToAutohit-MinAcInMelee!$A389)+1),autoHitValue-(minACToAutohit-MinAcInMelee!$A389)+1))/100/((maxACToAutohit-MinAcInMelee!$A389)-(minACToAutohit-MinAcInMelee!$A389)+1))-((MAX((minACToAutohit-MinAcInMelee!$A389),autoHitValue+1)+MIN(100,(maxACToAutohit-MinAcInMelee!$A389)))*IF((minACToAutohit-MinAcInMelee!$A389)&gt;100,0,IF((maxACToAutohit-MinAcInMelee!$A389)&lt;=autoHitValue,0,MIN(100,(maxACToAutohit-MinAcInMelee!$A389))-MAX((minACToAutohit-MinAcInMelee!$A389),autoHitValue+1)+1))/2/100/((maxACToAutohit-MinAcInMelee!$A389)-(minACToAutohit-MinAcInMelee!$A389)+1))-(IF((minACToAutohit-MinAcInMelee!$A389)&gt;100,((maxACToAutohit-MinAcInMelee!$A389)-(minACToAutohit-MinAcInMelee!$A389)+1),IF((maxACToAutohit-MinAcInMelee!$A389)&lt;=100,0,(maxACToAutohit-MinAcInMelee!$A389)-MAX(100,(minACToAutohit-MinAcInMelee!$A389))))/((maxACToAutohit-MinAcInMelee!$A389)-(minACToAutohit-MinAcInMelee!$A389)+1))</f>
        <v>0.88</v>
      </c>
    </row>
    <row r="390" spans="1:2" x14ac:dyDescent="0.25">
      <c r="A390">
        <v>363</v>
      </c>
      <c r="B390" s="8">
        <f>1-(autoHitValue*IF((minACToAutohit-MinAcInMelee!$A390)&gt;autoHitValue,0,IF((maxACToAutohit-MinAcInMelee!$A390)&lt;=autoHitValue,((maxACToAutohit-MinAcInMelee!$A390)-(minACToAutohit-MinAcInMelee!$A390)+1),autoHitValue-(minACToAutohit-MinAcInMelee!$A390)+1))/100/((maxACToAutohit-MinAcInMelee!$A390)-(minACToAutohit-MinAcInMelee!$A390)+1))-((MAX((minACToAutohit-MinAcInMelee!$A390),autoHitValue+1)+MIN(100,(maxACToAutohit-MinAcInMelee!$A390)))*IF((minACToAutohit-MinAcInMelee!$A390)&gt;100,0,IF((maxACToAutohit-MinAcInMelee!$A390)&lt;=autoHitValue,0,MIN(100,(maxACToAutohit-MinAcInMelee!$A390))-MAX((minACToAutohit-MinAcInMelee!$A390),autoHitValue+1)+1))/2/100/((maxACToAutohit-MinAcInMelee!$A390)-(minACToAutohit-MinAcInMelee!$A390)+1))-(IF((minACToAutohit-MinAcInMelee!$A390)&gt;100,((maxACToAutohit-MinAcInMelee!$A390)-(minACToAutohit-MinAcInMelee!$A390)+1),IF((maxACToAutohit-MinAcInMelee!$A390)&lt;=100,0,(maxACToAutohit-MinAcInMelee!$A390)-MAX(100,(minACToAutohit-MinAcInMelee!$A390))))/((maxACToAutohit-MinAcInMelee!$A390)-(minACToAutohit-MinAcInMelee!$A390)+1))</f>
        <v>0.88</v>
      </c>
    </row>
    <row r="391" spans="1:2" x14ac:dyDescent="0.25">
      <c r="A391">
        <v>364</v>
      </c>
      <c r="B391" s="8">
        <f>1-(autoHitValue*IF((minACToAutohit-MinAcInMelee!$A391)&gt;autoHitValue,0,IF((maxACToAutohit-MinAcInMelee!$A391)&lt;=autoHitValue,((maxACToAutohit-MinAcInMelee!$A391)-(minACToAutohit-MinAcInMelee!$A391)+1),autoHitValue-(minACToAutohit-MinAcInMelee!$A391)+1))/100/((maxACToAutohit-MinAcInMelee!$A391)-(minACToAutohit-MinAcInMelee!$A391)+1))-((MAX((minACToAutohit-MinAcInMelee!$A391),autoHitValue+1)+MIN(100,(maxACToAutohit-MinAcInMelee!$A391)))*IF((minACToAutohit-MinAcInMelee!$A391)&gt;100,0,IF((maxACToAutohit-MinAcInMelee!$A391)&lt;=autoHitValue,0,MIN(100,(maxACToAutohit-MinAcInMelee!$A391))-MAX((minACToAutohit-MinAcInMelee!$A391),autoHitValue+1)+1))/2/100/((maxACToAutohit-MinAcInMelee!$A391)-(minACToAutohit-MinAcInMelee!$A391)+1))-(IF((minACToAutohit-MinAcInMelee!$A391)&gt;100,((maxACToAutohit-MinAcInMelee!$A391)-(minACToAutohit-MinAcInMelee!$A391)+1),IF((maxACToAutohit-MinAcInMelee!$A391)&lt;=100,0,(maxACToAutohit-MinAcInMelee!$A391)-MAX(100,(minACToAutohit-MinAcInMelee!$A391))))/((maxACToAutohit-MinAcInMelee!$A391)-(minACToAutohit-MinAcInMelee!$A391)+1))</f>
        <v>0.88</v>
      </c>
    </row>
    <row r="392" spans="1:2" x14ac:dyDescent="0.25">
      <c r="A392">
        <v>365</v>
      </c>
      <c r="B392" s="8">
        <f>1-(autoHitValue*IF((minACToAutohit-MinAcInMelee!$A392)&gt;autoHitValue,0,IF((maxACToAutohit-MinAcInMelee!$A392)&lt;=autoHitValue,((maxACToAutohit-MinAcInMelee!$A392)-(minACToAutohit-MinAcInMelee!$A392)+1),autoHitValue-(minACToAutohit-MinAcInMelee!$A392)+1))/100/((maxACToAutohit-MinAcInMelee!$A392)-(minACToAutohit-MinAcInMelee!$A392)+1))-((MAX((minACToAutohit-MinAcInMelee!$A392),autoHitValue+1)+MIN(100,(maxACToAutohit-MinAcInMelee!$A392)))*IF((minACToAutohit-MinAcInMelee!$A392)&gt;100,0,IF((maxACToAutohit-MinAcInMelee!$A392)&lt;=autoHitValue,0,MIN(100,(maxACToAutohit-MinAcInMelee!$A392))-MAX((minACToAutohit-MinAcInMelee!$A392),autoHitValue+1)+1))/2/100/((maxACToAutohit-MinAcInMelee!$A392)-(minACToAutohit-MinAcInMelee!$A392)+1))-(IF((minACToAutohit-MinAcInMelee!$A392)&gt;100,((maxACToAutohit-MinAcInMelee!$A392)-(minACToAutohit-MinAcInMelee!$A392)+1),IF((maxACToAutohit-MinAcInMelee!$A392)&lt;=100,0,(maxACToAutohit-MinAcInMelee!$A392)-MAX(100,(minACToAutohit-MinAcInMelee!$A392))))/((maxACToAutohit-MinAcInMelee!$A392)-(minACToAutohit-MinAcInMelee!$A392)+1))</f>
        <v>0.88</v>
      </c>
    </row>
    <row r="393" spans="1:2" x14ac:dyDescent="0.25">
      <c r="A393">
        <v>366</v>
      </c>
      <c r="B393" s="8">
        <f>1-(autoHitValue*IF((minACToAutohit-MinAcInMelee!$A393)&gt;autoHitValue,0,IF((maxACToAutohit-MinAcInMelee!$A393)&lt;=autoHitValue,((maxACToAutohit-MinAcInMelee!$A393)-(minACToAutohit-MinAcInMelee!$A393)+1),autoHitValue-(minACToAutohit-MinAcInMelee!$A393)+1))/100/((maxACToAutohit-MinAcInMelee!$A393)-(minACToAutohit-MinAcInMelee!$A393)+1))-((MAX((minACToAutohit-MinAcInMelee!$A393),autoHitValue+1)+MIN(100,(maxACToAutohit-MinAcInMelee!$A393)))*IF((minACToAutohit-MinAcInMelee!$A393)&gt;100,0,IF((maxACToAutohit-MinAcInMelee!$A393)&lt;=autoHitValue,0,MIN(100,(maxACToAutohit-MinAcInMelee!$A393))-MAX((minACToAutohit-MinAcInMelee!$A393),autoHitValue+1)+1))/2/100/((maxACToAutohit-MinAcInMelee!$A393)-(minACToAutohit-MinAcInMelee!$A393)+1))-(IF((minACToAutohit-MinAcInMelee!$A393)&gt;100,((maxACToAutohit-MinAcInMelee!$A393)-(minACToAutohit-MinAcInMelee!$A393)+1),IF((maxACToAutohit-MinAcInMelee!$A393)&lt;=100,0,(maxACToAutohit-MinAcInMelee!$A393)-MAX(100,(minACToAutohit-MinAcInMelee!$A393))))/((maxACToAutohit-MinAcInMelee!$A393)-(minACToAutohit-MinAcInMelee!$A393)+1))</f>
        <v>0.88</v>
      </c>
    </row>
    <row r="394" spans="1:2" x14ac:dyDescent="0.25">
      <c r="A394">
        <v>367</v>
      </c>
      <c r="B394" s="8">
        <f>1-(autoHitValue*IF((minACToAutohit-MinAcInMelee!$A394)&gt;autoHitValue,0,IF((maxACToAutohit-MinAcInMelee!$A394)&lt;=autoHitValue,((maxACToAutohit-MinAcInMelee!$A394)-(minACToAutohit-MinAcInMelee!$A394)+1),autoHitValue-(minACToAutohit-MinAcInMelee!$A394)+1))/100/((maxACToAutohit-MinAcInMelee!$A394)-(minACToAutohit-MinAcInMelee!$A394)+1))-((MAX((minACToAutohit-MinAcInMelee!$A394),autoHitValue+1)+MIN(100,(maxACToAutohit-MinAcInMelee!$A394)))*IF((minACToAutohit-MinAcInMelee!$A394)&gt;100,0,IF((maxACToAutohit-MinAcInMelee!$A394)&lt;=autoHitValue,0,MIN(100,(maxACToAutohit-MinAcInMelee!$A394))-MAX((minACToAutohit-MinAcInMelee!$A394),autoHitValue+1)+1))/2/100/((maxACToAutohit-MinAcInMelee!$A394)-(minACToAutohit-MinAcInMelee!$A394)+1))-(IF((minACToAutohit-MinAcInMelee!$A394)&gt;100,((maxACToAutohit-MinAcInMelee!$A394)-(minACToAutohit-MinAcInMelee!$A394)+1),IF((maxACToAutohit-MinAcInMelee!$A394)&lt;=100,0,(maxACToAutohit-MinAcInMelee!$A394)-MAX(100,(minACToAutohit-MinAcInMelee!$A394))))/((maxACToAutohit-MinAcInMelee!$A394)-(minACToAutohit-MinAcInMelee!$A394)+1))</f>
        <v>0.88</v>
      </c>
    </row>
    <row r="395" spans="1:2" x14ac:dyDescent="0.25">
      <c r="A395">
        <v>368</v>
      </c>
      <c r="B395" s="8">
        <f>1-(autoHitValue*IF((minACToAutohit-MinAcInMelee!$A395)&gt;autoHitValue,0,IF((maxACToAutohit-MinAcInMelee!$A395)&lt;=autoHitValue,((maxACToAutohit-MinAcInMelee!$A395)-(minACToAutohit-MinAcInMelee!$A395)+1),autoHitValue-(minACToAutohit-MinAcInMelee!$A395)+1))/100/((maxACToAutohit-MinAcInMelee!$A395)-(minACToAutohit-MinAcInMelee!$A395)+1))-((MAX((minACToAutohit-MinAcInMelee!$A395),autoHitValue+1)+MIN(100,(maxACToAutohit-MinAcInMelee!$A395)))*IF((minACToAutohit-MinAcInMelee!$A395)&gt;100,0,IF((maxACToAutohit-MinAcInMelee!$A395)&lt;=autoHitValue,0,MIN(100,(maxACToAutohit-MinAcInMelee!$A395))-MAX((minACToAutohit-MinAcInMelee!$A395),autoHitValue+1)+1))/2/100/((maxACToAutohit-MinAcInMelee!$A395)-(minACToAutohit-MinAcInMelee!$A395)+1))-(IF((minACToAutohit-MinAcInMelee!$A395)&gt;100,((maxACToAutohit-MinAcInMelee!$A395)-(minACToAutohit-MinAcInMelee!$A395)+1),IF((maxACToAutohit-MinAcInMelee!$A395)&lt;=100,0,(maxACToAutohit-MinAcInMelee!$A395)-MAX(100,(minACToAutohit-MinAcInMelee!$A395))))/((maxACToAutohit-MinAcInMelee!$A395)-(minACToAutohit-MinAcInMelee!$A395)+1))</f>
        <v>0.88</v>
      </c>
    </row>
    <row r="396" spans="1:2" x14ac:dyDescent="0.25">
      <c r="A396">
        <v>369</v>
      </c>
      <c r="B396" s="8">
        <f>1-(autoHitValue*IF((minACToAutohit-MinAcInMelee!$A396)&gt;autoHitValue,0,IF((maxACToAutohit-MinAcInMelee!$A396)&lt;=autoHitValue,((maxACToAutohit-MinAcInMelee!$A396)-(minACToAutohit-MinAcInMelee!$A396)+1),autoHitValue-(minACToAutohit-MinAcInMelee!$A396)+1))/100/((maxACToAutohit-MinAcInMelee!$A396)-(minACToAutohit-MinAcInMelee!$A396)+1))-((MAX((minACToAutohit-MinAcInMelee!$A396),autoHitValue+1)+MIN(100,(maxACToAutohit-MinAcInMelee!$A396)))*IF((minACToAutohit-MinAcInMelee!$A396)&gt;100,0,IF((maxACToAutohit-MinAcInMelee!$A396)&lt;=autoHitValue,0,MIN(100,(maxACToAutohit-MinAcInMelee!$A396))-MAX((minACToAutohit-MinAcInMelee!$A396),autoHitValue+1)+1))/2/100/((maxACToAutohit-MinAcInMelee!$A396)-(minACToAutohit-MinAcInMelee!$A396)+1))-(IF((minACToAutohit-MinAcInMelee!$A396)&gt;100,((maxACToAutohit-MinAcInMelee!$A396)-(minACToAutohit-MinAcInMelee!$A396)+1),IF((maxACToAutohit-MinAcInMelee!$A396)&lt;=100,0,(maxACToAutohit-MinAcInMelee!$A396)-MAX(100,(minACToAutohit-MinAcInMelee!$A396))))/((maxACToAutohit-MinAcInMelee!$A396)-(minACToAutohit-MinAcInMelee!$A396)+1))</f>
        <v>0.88</v>
      </c>
    </row>
    <row r="397" spans="1:2" x14ac:dyDescent="0.25">
      <c r="A397">
        <v>370</v>
      </c>
      <c r="B397" s="8">
        <f>1-(autoHitValue*IF((minACToAutohit-MinAcInMelee!$A397)&gt;autoHitValue,0,IF((maxACToAutohit-MinAcInMelee!$A397)&lt;=autoHitValue,((maxACToAutohit-MinAcInMelee!$A397)-(minACToAutohit-MinAcInMelee!$A397)+1),autoHitValue-(minACToAutohit-MinAcInMelee!$A397)+1))/100/((maxACToAutohit-MinAcInMelee!$A397)-(minACToAutohit-MinAcInMelee!$A397)+1))-((MAX((minACToAutohit-MinAcInMelee!$A397),autoHitValue+1)+MIN(100,(maxACToAutohit-MinAcInMelee!$A397)))*IF((minACToAutohit-MinAcInMelee!$A397)&gt;100,0,IF((maxACToAutohit-MinAcInMelee!$A397)&lt;=autoHitValue,0,MIN(100,(maxACToAutohit-MinAcInMelee!$A397))-MAX((minACToAutohit-MinAcInMelee!$A397),autoHitValue+1)+1))/2/100/((maxACToAutohit-MinAcInMelee!$A397)-(minACToAutohit-MinAcInMelee!$A397)+1))-(IF((minACToAutohit-MinAcInMelee!$A397)&gt;100,((maxACToAutohit-MinAcInMelee!$A397)-(minACToAutohit-MinAcInMelee!$A397)+1),IF((maxACToAutohit-MinAcInMelee!$A397)&lt;=100,0,(maxACToAutohit-MinAcInMelee!$A397)-MAX(100,(minACToAutohit-MinAcInMelee!$A397))))/((maxACToAutohit-MinAcInMelee!$A397)-(minACToAutohit-MinAcInMelee!$A397)+1))</f>
        <v>0.88</v>
      </c>
    </row>
    <row r="398" spans="1:2" x14ac:dyDescent="0.25">
      <c r="A398">
        <v>371</v>
      </c>
      <c r="B398" s="8">
        <f>1-(autoHitValue*IF((minACToAutohit-MinAcInMelee!$A398)&gt;autoHitValue,0,IF((maxACToAutohit-MinAcInMelee!$A398)&lt;=autoHitValue,((maxACToAutohit-MinAcInMelee!$A398)-(minACToAutohit-MinAcInMelee!$A398)+1),autoHitValue-(minACToAutohit-MinAcInMelee!$A398)+1))/100/((maxACToAutohit-MinAcInMelee!$A398)-(minACToAutohit-MinAcInMelee!$A398)+1))-((MAX((minACToAutohit-MinAcInMelee!$A398),autoHitValue+1)+MIN(100,(maxACToAutohit-MinAcInMelee!$A398)))*IF((minACToAutohit-MinAcInMelee!$A398)&gt;100,0,IF((maxACToAutohit-MinAcInMelee!$A398)&lt;=autoHitValue,0,MIN(100,(maxACToAutohit-MinAcInMelee!$A398))-MAX((minACToAutohit-MinAcInMelee!$A398),autoHitValue+1)+1))/2/100/((maxACToAutohit-MinAcInMelee!$A398)-(minACToAutohit-MinAcInMelee!$A398)+1))-(IF((minACToAutohit-MinAcInMelee!$A398)&gt;100,((maxACToAutohit-MinAcInMelee!$A398)-(minACToAutohit-MinAcInMelee!$A398)+1),IF((maxACToAutohit-MinAcInMelee!$A398)&lt;=100,0,(maxACToAutohit-MinAcInMelee!$A398)-MAX(100,(minACToAutohit-MinAcInMelee!$A398))))/((maxACToAutohit-MinAcInMelee!$A398)-(minACToAutohit-MinAcInMelee!$A398)+1))</f>
        <v>0.88</v>
      </c>
    </row>
    <row r="399" spans="1:2" x14ac:dyDescent="0.25">
      <c r="A399">
        <v>372</v>
      </c>
      <c r="B399" s="8">
        <f>1-(autoHitValue*IF((minACToAutohit-MinAcInMelee!$A399)&gt;autoHitValue,0,IF((maxACToAutohit-MinAcInMelee!$A399)&lt;=autoHitValue,((maxACToAutohit-MinAcInMelee!$A399)-(minACToAutohit-MinAcInMelee!$A399)+1),autoHitValue-(minACToAutohit-MinAcInMelee!$A399)+1))/100/((maxACToAutohit-MinAcInMelee!$A399)-(minACToAutohit-MinAcInMelee!$A399)+1))-((MAX((minACToAutohit-MinAcInMelee!$A399),autoHitValue+1)+MIN(100,(maxACToAutohit-MinAcInMelee!$A399)))*IF((minACToAutohit-MinAcInMelee!$A399)&gt;100,0,IF((maxACToAutohit-MinAcInMelee!$A399)&lt;=autoHitValue,0,MIN(100,(maxACToAutohit-MinAcInMelee!$A399))-MAX((minACToAutohit-MinAcInMelee!$A399),autoHitValue+1)+1))/2/100/((maxACToAutohit-MinAcInMelee!$A399)-(minACToAutohit-MinAcInMelee!$A399)+1))-(IF((minACToAutohit-MinAcInMelee!$A399)&gt;100,((maxACToAutohit-MinAcInMelee!$A399)-(minACToAutohit-MinAcInMelee!$A399)+1),IF((maxACToAutohit-MinAcInMelee!$A399)&lt;=100,0,(maxACToAutohit-MinAcInMelee!$A399)-MAX(100,(minACToAutohit-MinAcInMelee!$A399))))/((maxACToAutohit-MinAcInMelee!$A399)-(minACToAutohit-MinAcInMelee!$A399)+1))</f>
        <v>0.88</v>
      </c>
    </row>
    <row r="400" spans="1:2" x14ac:dyDescent="0.25">
      <c r="A400">
        <v>373</v>
      </c>
      <c r="B400" s="8">
        <f>1-(autoHitValue*IF((minACToAutohit-MinAcInMelee!$A400)&gt;autoHitValue,0,IF((maxACToAutohit-MinAcInMelee!$A400)&lt;=autoHitValue,((maxACToAutohit-MinAcInMelee!$A400)-(minACToAutohit-MinAcInMelee!$A400)+1),autoHitValue-(minACToAutohit-MinAcInMelee!$A400)+1))/100/((maxACToAutohit-MinAcInMelee!$A400)-(minACToAutohit-MinAcInMelee!$A400)+1))-((MAX((minACToAutohit-MinAcInMelee!$A400),autoHitValue+1)+MIN(100,(maxACToAutohit-MinAcInMelee!$A400)))*IF((minACToAutohit-MinAcInMelee!$A400)&gt;100,0,IF((maxACToAutohit-MinAcInMelee!$A400)&lt;=autoHitValue,0,MIN(100,(maxACToAutohit-MinAcInMelee!$A400))-MAX((minACToAutohit-MinAcInMelee!$A400),autoHitValue+1)+1))/2/100/((maxACToAutohit-MinAcInMelee!$A400)-(minACToAutohit-MinAcInMelee!$A400)+1))-(IF((minACToAutohit-MinAcInMelee!$A400)&gt;100,((maxACToAutohit-MinAcInMelee!$A400)-(minACToAutohit-MinAcInMelee!$A400)+1),IF((maxACToAutohit-MinAcInMelee!$A400)&lt;=100,0,(maxACToAutohit-MinAcInMelee!$A400)-MAX(100,(minACToAutohit-MinAcInMelee!$A400))))/((maxACToAutohit-MinAcInMelee!$A400)-(minACToAutohit-MinAcInMelee!$A400)+1))</f>
        <v>0.88</v>
      </c>
    </row>
    <row r="401" spans="1:2" x14ac:dyDescent="0.25">
      <c r="A401">
        <v>374</v>
      </c>
      <c r="B401" s="8">
        <f>1-(autoHitValue*IF((minACToAutohit-MinAcInMelee!$A401)&gt;autoHitValue,0,IF((maxACToAutohit-MinAcInMelee!$A401)&lt;=autoHitValue,((maxACToAutohit-MinAcInMelee!$A401)-(minACToAutohit-MinAcInMelee!$A401)+1),autoHitValue-(minACToAutohit-MinAcInMelee!$A401)+1))/100/((maxACToAutohit-MinAcInMelee!$A401)-(minACToAutohit-MinAcInMelee!$A401)+1))-((MAX((minACToAutohit-MinAcInMelee!$A401),autoHitValue+1)+MIN(100,(maxACToAutohit-MinAcInMelee!$A401)))*IF((minACToAutohit-MinAcInMelee!$A401)&gt;100,0,IF((maxACToAutohit-MinAcInMelee!$A401)&lt;=autoHitValue,0,MIN(100,(maxACToAutohit-MinAcInMelee!$A401))-MAX((minACToAutohit-MinAcInMelee!$A401),autoHitValue+1)+1))/2/100/((maxACToAutohit-MinAcInMelee!$A401)-(minACToAutohit-MinAcInMelee!$A401)+1))-(IF((minACToAutohit-MinAcInMelee!$A401)&gt;100,((maxACToAutohit-MinAcInMelee!$A401)-(minACToAutohit-MinAcInMelee!$A401)+1),IF((maxACToAutohit-MinAcInMelee!$A401)&lt;=100,0,(maxACToAutohit-MinAcInMelee!$A401)-MAX(100,(minACToAutohit-MinAcInMelee!$A401))))/((maxACToAutohit-MinAcInMelee!$A401)-(minACToAutohit-MinAcInMelee!$A401)+1))</f>
        <v>0.88</v>
      </c>
    </row>
    <row r="402" spans="1:2" x14ac:dyDescent="0.25">
      <c r="A402">
        <v>375</v>
      </c>
      <c r="B402" s="8">
        <f>1-(autoHitValue*IF((minACToAutohit-MinAcInMelee!$A402)&gt;autoHitValue,0,IF((maxACToAutohit-MinAcInMelee!$A402)&lt;=autoHitValue,((maxACToAutohit-MinAcInMelee!$A402)-(minACToAutohit-MinAcInMelee!$A402)+1),autoHitValue-(minACToAutohit-MinAcInMelee!$A402)+1))/100/((maxACToAutohit-MinAcInMelee!$A402)-(minACToAutohit-MinAcInMelee!$A402)+1))-((MAX((minACToAutohit-MinAcInMelee!$A402),autoHitValue+1)+MIN(100,(maxACToAutohit-MinAcInMelee!$A402)))*IF((minACToAutohit-MinAcInMelee!$A402)&gt;100,0,IF((maxACToAutohit-MinAcInMelee!$A402)&lt;=autoHitValue,0,MIN(100,(maxACToAutohit-MinAcInMelee!$A402))-MAX((minACToAutohit-MinAcInMelee!$A402),autoHitValue+1)+1))/2/100/((maxACToAutohit-MinAcInMelee!$A402)-(minACToAutohit-MinAcInMelee!$A402)+1))-(IF((minACToAutohit-MinAcInMelee!$A402)&gt;100,((maxACToAutohit-MinAcInMelee!$A402)-(minACToAutohit-MinAcInMelee!$A402)+1),IF((maxACToAutohit-MinAcInMelee!$A402)&lt;=100,0,(maxACToAutohit-MinAcInMelee!$A402)-MAX(100,(minACToAutohit-MinAcInMelee!$A402))))/((maxACToAutohit-MinAcInMelee!$A402)-(minACToAutohit-MinAcInMelee!$A402)+1))</f>
        <v>0.88</v>
      </c>
    </row>
    <row r="403" spans="1:2" x14ac:dyDescent="0.25">
      <c r="A403">
        <v>376</v>
      </c>
      <c r="B403" s="8">
        <f>1-(autoHitValue*IF((minACToAutohit-MinAcInMelee!$A403)&gt;autoHitValue,0,IF((maxACToAutohit-MinAcInMelee!$A403)&lt;=autoHitValue,((maxACToAutohit-MinAcInMelee!$A403)-(minACToAutohit-MinAcInMelee!$A403)+1),autoHitValue-(minACToAutohit-MinAcInMelee!$A403)+1))/100/((maxACToAutohit-MinAcInMelee!$A403)-(minACToAutohit-MinAcInMelee!$A403)+1))-((MAX((minACToAutohit-MinAcInMelee!$A403),autoHitValue+1)+MIN(100,(maxACToAutohit-MinAcInMelee!$A403)))*IF((minACToAutohit-MinAcInMelee!$A403)&gt;100,0,IF((maxACToAutohit-MinAcInMelee!$A403)&lt;=autoHitValue,0,MIN(100,(maxACToAutohit-MinAcInMelee!$A403))-MAX((minACToAutohit-MinAcInMelee!$A403),autoHitValue+1)+1))/2/100/((maxACToAutohit-MinAcInMelee!$A403)-(minACToAutohit-MinAcInMelee!$A403)+1))-(IF((minACToAutohit-MinAcInMelee!$A403)&gt;100,((maxACToAutohit-MinAcInMelee!$A403)-(minACToAutohit-MinAcInMelee!$A403)+1),IF((maxACToAutohit-MinAcInMelee!$A403)&lt;=100,0,(maxACToAutohit-MinAcInMelee!$A403)-MAX(100,(minACToAutohit-MinAcInMelee!$A403))))/((maxACToAutohit-MinAcInMelee!$A403)-(minACToAutohit-MinAcInMelee!$A403)+1))</f>
        <v>0.88</v>
      </c>
    </row>
    <row r="404" spans="1:2" x14ac:dyDescent="0.25">
      <c r="A404">
        <v>377</v>
      </c>
      <c r="B404" s="8">
        <f>1-(autoHitValue*IF((minACToAutohit-MinAcInMelee!$A404)&gt;autoHitValue,0,IF((maxACToAutohit-MinAcInMelee!$A404)&lt;=autoHitValue,((maxACToAutohit-MinAcInMelee!$A404)-(minACToAutohit-MinAcInMelee!$A404)+1),autoHitValue-(minACToAutohit-MinAcInMelee!$A404)+1))/100/((maxACToAutohit-MinAcInMelee!$A404)-(minACToAutohit-MinAcInMelee!$A404)+1))-((MAX((minACToAutohit-MinAcInMelee!$A404),autoHitValue+1)+MIN(100,(maxACToAutohit-MinAcInMelee!$A404)))*IF((minACToAutohit-MinAcInMelee!$A404)&gt;100,0,IF((maxACToAutohit-MinAcInMelee!$A404)&lt;=autoHitValue,0,MIN(100,(maxACToAutohit-MinAcInMelee!$A404))-MAX((minACToAutohit-MinAcInMelee!$A404),autoHitValue+1)+1))/2/100/((maxACToAutohit-MinAcInMelee!$A404)-(minACToAutohit-MinAcInMelee!$A404)+1))-(IF((minACToAutohit-MinAcInMelee!$A404)&gt;100,((maxACToAutohit-MinAcInMelee!$A404)-(minACToAutohit-MinAcInMelee!$A404)+1),IF((maxACToAutohit-MinAcInMelee!$A404)&lt;=100,0,(maxACToAutohit-MinAcInMelee!$A404)-MAX(100,(minACToAutohit-MinAcInMelee!$A404))))/((maxACToAutohit-MinAcInMelee!$A404)-(minACToAutohit-MinAcInMelee!$A404)+1))</f>
        <v>0.88</v>
      </c>
    </row>
    <row r="405" spans="1:2" x14ac:dyDescent="0.25">
      <c r="A405">
        <v>378</v>
      </c>
      <c r="B405" s="8">
        <f>1-(autoHitValue*IF((minACToAutohit-MinAcInMelee!$A405)&gt;autoHitValue,0,IF((maxACToAutohit-MinAcInMelee!$A405)&lt;=autoHitValue,((maxACToAutohit-MinAcInMelee!$A405)-(minACToAutohit-MinAcInMelee!$A405)+1),autoHitValue-(minACToAutohit-MinAcInMelee!$A405)+1))/100/((maxACToAutohit-MinAcInMelee!$A405)-(minACToAutohit-MinAcInMelee!$A405)+1))-((MAX((minACToAutohit-MinAcInMelee!$A405),autoHitValue+1)+MIN(100,(maxACToAutohit-MinAcInMelee!$A405)))*IF((minACToAutohit-MinAcInMelee!$A405)&gt;100,0,IF((maxACToAutohit-MinAcInMelee!$A405)&lt;=autoHitValue,0,MIN(100,(maxACToAutohit-MinAcInMelee!$A405))-MAX((minACToAutohit-MinAcInMelee!$A405),autoHitValue+1)+1))/2/100/((maxACToAutohit-MinAcInMelee!$A405)-(minACToAutohit-MinAcInMelee!$A405)+1))-(IF((minACToAutohit-MinAcInMelee!$A405)&gt;100,((maxACToAutohit-MinAcInMelee!$A405)-(minACToAutohit-MinAcInMelee!$A405)+1),IF((maxACToAutohit-MinAcInMelee!$A405)&lt;=100,0,(maxACToAutohit-MinAcInMelee!$A405)-MAX(100,(minACToAutohit-MinAcInMelee!$A405))))/((maxACToAutohit-MinAcInMelee!$A405)-(minACToAutohit-MinAcInMelee!$A405)+1))</f>
        <v>0.88</v>
      </c>
    </row>
    <row r="406" spans="1:2" x14ac:dyDescent="0.25">
      <c r="A406">
        <v>379</v>
      </c>
      <c r="B406" s="8">
        <f>1-(autoHitValue*IF((minACToAutohit-MinAcInMelee!$A406)&gt;autoHitValue,0,IF((maxACToAutohit-MinAcInMelee!$A406)&lt;=autoHitValue,((maxACToAutohit-MinAcInMelee!$A406)-(minACToAutohit-MinAcInMelee!$A406)+1),autoHitValue-(minACToAutohit-MinAcInMelee!$A406)+1))/100/((maxACToAutohit-MinAcInMelee!$A406)-(minACToAutohit-MinAcInMelee!$A406)+1))-((MAX((minACToAutohit-MinAcInMelee!$A406),autoHitValue+1)+MIN(100,(maxACToAutohit-MinAcInMelee!$A406)))*IF((minACToAutohit-MinAcInMelee!$A406)&gt;100,0,IF((maxACToAutohit-MinAcInMelee!$A406)&lt;=autoHitValue,0,MIN(100,(maxACToAutohit-MinAcInMelee!$A406))-MAX((minACToAutohit-MinAcInMelee!$A406),autoHitValue+1)+1))/2/100/((maxACToAutohit-MinAcInMelee!$A406)-(minACToAutohit-MinAcInMelee!$A406)+1))-(IF((minACToAutohit-MinAcInMelee!$A406)&gt;100,((maxACToAutohit-MinAcInMelee!$A406)-(minACToAutohit-MinAcInMelee!$A406)+1),IF((maxACToAutohit-MinAcInMelee!$A406)&lt;=100,0,(maxACToAutohit-MinAcInMelee!$A406)-MAX(100,(minACToAutohit-MinAcInMelee!$A406))))/((maxACToAutohit-MinAcInMelee!$A406)-(minACToAutohit-MinAcInMelee!$A406)+1))</f>
        <v>0.88</v>
      </c>
    </row>
    <row r="407" spans="1:2" x14ac:dyDescent="0.25">
      <c r="A407">
        <v>380</v>
      </c>
      <c r="B407" s="8">
        <f>1-(autoHitValue*IF((minACToAutohit-MinAcInMelee!$A407)&gt;autoHitValue,0,IF((maxACToAutohit-MinAcInMelee!$A407)&lt;=autoHitValue,((maxACToAutohit-MinAcInMelee!$A407)-(minACToAutohit-MinAcInMelee!$A407)+1),autoHitValue-(minACToAutohit-MinAcInMelee!$A407)+1))/100/((maxACToAutohit-MinAcInMelee!$A407)-(minACToAutohit-MinAcInMelee!$A407)+1))-((MAX((minACToAutohit-MinAcInMelee!$A407),autoHitValue+1)+MIN(100,(maxACToAutohit-MinAcInMelee!$A407)))*IF((minACToAutohit-MinAcInMelee!$A407)&gt;100,0,IF((maxACToAutohit-MinAcInMelee!$A407)&lt;=autoHitValue,0,MIN(100,(maxACToAutohit-MinAcInMelee!$A407))-MAX((minACToAutohit-MinAcInMelee!$A407),autoHitValue+1)+1))/2/100/((maxACToAutohit-MinAcInMelee!$A407)-(minACToAutohit-MinAcInMelee!$A407)+1))-(IF((minACToAutohit-MinAcInMelee!$A407)&gt;100,((maxACToAutohit-MinAcInMelee!$A407)-(minACToAutohit-MinAcInMelee!$A407)+1),IF((maxACToAutohit-MinAcInMelee!$A407)&lt;=100,0,(maxACToAutohit-MinAcInMelee!$A407)-MAX(100,(minACToAutohit-MinAcInMelee!$A407))))/((maxACToAutohit-MinAcInMelee!$A407)-(minACToAutohit-MinAcInMelee!$A407)+1))</f>
        <v>0.88</v>
      </c>
    </row>
    <row r="408" spans="1:2" x14ac:dyDescent="0.25">
      <c r="A408">
        <v>381</v>
      </c>
      <c r="B408" s="8">
        <f>1-(autoHitValue*IF((minACToAutohit-MinAcInMelee!$A408)&gt;autoHitValue,0,IF((maxACToAutohit-MinAcInMelee!$A408)&lt;=autoHitValue,((maxACToAutohit-MinAcInMelee!$A408)-(minACToAutohit-MinAcInMelee!$A408)+1),autoHitValue-(minACToAutohit-MinAcInMelee!$A408)+1))/100/((maxACToAutohit-MinAcInMelee!$A408)-(minACToAutohit-MinAcInMelee!$A408)+1))-((MAX((minACToAutohit-MinAcInMelee!$A408),autoHitValue+1)+MIN(100,(maxACToAutohit-MinAcInMelee!$A408)))*IF((minACToAutohit-MinAcInMelee!$A408)&gt;100,0,IF((maxACToAutohit-MinAcInMelee!$A408)&lt;=autoHitValue,0,MIN(100,(maxACToAutohit-MinAcInMelee!$A408))-MAX((minACToAutohit-MinAcInMelee!$A408),autoHitValue+1)+1))/2/100/((maxACToAutohit-MinAcInMelee!$A408)-(minACToAutohit-MinAcInMelee!$A408)+1))-(IF((minACToAutohit-MinAcInMelee!$A408)&gt;100,((maxACToAutohit-MinAcInMelee!$A408)-(minACToAutohit-MinAcInMelee!$A408)+1),IF((maxACToAutohit-MinAcInMelee!$A408)&lt;=100,0,(maxACToAutohit-MinAcInMelee!$A408)-MAX(100,(minACToAutohit-MinAcInMelee!$A408))))/((maxACToAutohit-MinAcInMelee!$A408)-(minACToAutohit-MinAcInMelee!$A408)+1))</f>
        <v>0.88</v>
      </c>
    </row>
    <row r="409" spans="1:2" x14ac:dyDescent="0.25">
      <c r="A409">
        <v>382</v>
      </c>
      <c r="B409" s="8">
        <f>1-(autoHitValue*IF((minACToAutohit-MinAcInMelee!$A409)&gt;autoHitValue,0,IF((maxACToAutohit-MinAcInMelee!$A409)&lt;=autoHitValue,((maxACToAutohit-MinAcInMelee!$A409)-(minACToAutohit-MinAcInMelee!$A409)+1),autoHitValue-(minACToAutohit-MinAcInMelee!$A409)+1))/100/((maxACToAutohit-MinAcInMelee!$A409)-(minACToAutohit-MinAcInMelee!$A409)+1))-((MAX((minACToAutohit-MinAcInMelee!$A409),autoHitValue+1)+MIN(100,(maxACToAutohit-MinAcInMelee!$A409)))*IF((minACToAutohit-MinAcInMelee!$A409)&gt;100,0,IF((maxACToAutohit-MinAcInMelee!$A409)&lt;=autoHitValue,0,MIN(100,(maxACToAutohit-MinAcInMelee!$A409))-MAX((minACToAutohit-MinAcInMelee!$A409),autoHitValue+1)+1))/2/100/((maxACToAutohit-MinAcInMelee!$A409)-(minACToAutohit-MinAcInMelee!$A409)+1))-(IF((minACToAutohit-MinAcInMelee!$A409)&gt;100,((maxACToAutohit-MinAcInMelee!$A409)-(minACToAutohit-MinAcInMelee!$A409)+1),IF((maxACToAutohit-MinAcInMelee!$A409)&lt;=100,0,(maxACToAutohit-MinAcInMelee!$A409)-MAX(100,(minACToAutohit-MinAcInMelee!$A409))))/((maxACToAutohit-MinAcInMelee!$A409)-(minACToAutohit-MinAcInMelee!$A409)+1))</f>
        <v>0.88</v>
      </c>
    </row>
    <row r="410" spans="1:2" x14ac:dyDescent="0.25">
      <c r="A410">
        <v>383</v>
      </c>
      <c r="B410" s="8">
        <f>1-(autoHitValue*IF((minACToAutohit-MinAcInMelee!$A410)&gt;autoHitValue,0,IF((maxACToAutohit-MinAcInMelee!$A410)&lt;=autoHitValue,((maxACToAutohit-MinAcInMelee!$A410)-(minACToAutohit-MinAcInMelee!$A410)+1),autoHitValue-(minACToAutohit-MinAcInMelee!$A410)+1))/100/((maxACToAutohit-MinAcInMelee!$A410)-(minACToAutohit-MinAcInMelee!$A410)+1))-((MAX((minACToAutohit-MinAcInMelee!$A410),autoHitValue+1)+MIN(100,(maxACToAutohit-MinAcInMelee!$A410)))*IF((minACToAutohit-MinAcInMelee!$A410)&gt;100,0,IF((maxACToAutohit-MinAcInMelee!$A410)&lt;=autoHitValue,0,MIN(100,(maxACToAutohit-MinAcInMelee!$A410))-MAX((minACToAutohit-MinAcInMelee!$A410),autoHitValue+1)+1))/2/100/((maxACToAutohit-MinAcInMelee!$A410)-(minACToAutohit-MinAcInMelee!$A410)+1))-(IF((minACToAutohit-MinAcInMelee!$A410)&gt;100,((maxACToAutohit-MinAcInMelee!$A410)-(minACToAutohit-MinAcInMelee!$A410)+1),IF((maxACToAutohit-MinAcInMelee!$A410)&lt;=100,0,(maxACToAutohit-MinAcInMelee!$A410)-MAX(100,(minACToAutohit-MinAcInMelee!$A410))))/((maxACToAutohit-MinAcInMelee!$A410)-(minACToAutohit-MinAcInMelee!$A410)+1))</f>
        <v>0.88</v>
      </c>
    </row>
    <row r="411" spans="1:2" x14ac:dyDescent="0.25">
      <c r="A411">
        <v>384</v>
      </c>
      <c r="B411" s="8">
        <f>1-(autoHitValue*IF((minACToAutohit-MinAcInMelee!$A411)&gt;autoHitValue,0,IF((maxACToAutohit-MinAcInMelee!$A411)&lt;=autoHitValue,((maxACToAutohit-MinAcInMelee!$A411)-(minACToAutohit-MinAcInMelee!$A411)+1),autoHitValue-(minACToAutohit-MinAcInMelee!$A411)+1))/100/((maxACToAutohit-MinAcInMelee!$A411)-(minACToAutohit-MinAcInMelee!$A411)+1))-((MAX((minACToAutohit-MinAcInMelee!$A411),autoHitValue+1)+MIN(100,(maxACToAutohit-MinAcInMelee!$A411)))*IF((minACToAutohit-MinAcInMelee!$A411)&gt;100,0,IF((maxACToAutohit-MinAcInMelee!$A411)&lt;=autoHitValue,0,MIN(100,(maxACToAutohit-MinAcInMelee!$A411))-MAX((minACToAutohit-MinAcInMelee!$A411),autoHitValue+1)+1))/2/100/((maxACToAutohit-MinAcInMelee!$A411)-(minACToAutohit-MinAcInMelee!$A411)+1))-(IF((minACToAutohit-MinAcInMelee!$A411)&gt;100,((maxACToAutohit-MinAcInMelee!$A411)-(minACToAutohit-MinAcInMelee!$A411)+1),IF((maxACToAutohit-MinAcInMelee!$A411)&lt;=100,0,(maxACToAutohit-MinAcInMelee!$A411)-MAX(100,(minACToAutohit-MinAcInMelee!$A411))))/((maxACToAutohit-MinAcInMelee!$A411)-(minACToAutohit-MinAcInMelee!$A411)+1))</f>
        <v>0.88</v>
      </c>
    </row>
    <row r="412" spans="1:2" x14ac:dyDescent="0.25">
      <c r="A412">
        <v>385</v>
      </c>
      <c r="B412" s="8">
        <f>1-(autoHitValue*IF((minACToAutohit-MinAcInMelee!$A412)&gt;autoHitValue,0,IF((maxACToAutohit-MinAcInMelee!$A412)&lt;=autoHitValue,((maxACToAutohit-MinAcInMelee!$A412)-(minACToAutohit-MinAcInMelee!$A412)+1),autoHitValue-(minACToAutohit-MinAcInMelee!$A412)+1))/100/((maxACToAutohit-MinAcInMelee!$A412)-(minACToAutohit-MinAcInMelee!$A412)+1))-((MAX((minACToAutohit-MinAcInMelee!$A412),autoHitValue+1)+MIN(100,(maxACToAutohit-MinAcInMelee!$A412)))*IF((minACToAutohit-MinAcInMelee!$A412)&gt;100,0,IF((maxACToAutohit-MinAcInMelee!$A412)&lt;=autoHitValue,0,MIN(100,(maxACToAutohit-MinAcInMelee!$A412))-MAX((minACToAutohit-MinAcInMelee!$A412),autoHitValue+1)+1))/2/100/((maxACToAutohit-MinAcInMelee!$A412)-(minACToAutohit-MinAcInMelee!$A412)+1))-(IF((minACToAutohit-MinAcInMelee!$A412)&gt;100,((maxACToAutohit-MinAcInMelee!$A412)-(minACToAutohit-MinAcInMelee!$A412)+1),IF((maxACToAutohit-MinAcInMelee!$A412)&lt;=100,0,(maxACToAutohit-MinAcInMelee!$A412)-MAX(100,(minACToAutohit-MinAcInMelee!$A412))))/((maxACToAutohit-MinAcInMelee!$A412)-(minACToAutohit-MinAcInMelee!$A412)+1))</f>
        <v>0.88</v>
      </c>
    </row>
    <row r="413" spans="1:2" x14ac:dyDescent="0.25">
      <c r="A413">
        <v>386</v>
      </c>
      <c r="B413" s="8">
        <f>1-(autoHitValue*IF((minACToAutohit-MinAcInMelee!$A413)&gt;autoHitValue,0,IF((maxACToAutohit-MinAcInMelee!$A413)&lt;=autoHitValue,((maxACToAutohit-MinAcInMelee!$A413)-(minACToAutohit-MinAcInMelee!$A413)+1),autoHitValue-(minACToAutohit-MinAcInMelee!$A413)+1))/100/((maxACToAutohit-MinAcInMelee!$A413)-(minACToAutohit-MinAcInMelee!$A413)+1))-((MAX((minACToAutohit-MinAcInMelee!$A413),autoHitValue+1)+MIN(100,(maxACToAutohit-MinAcInMelee!$A413)))*IF((minACToAutohit-MinAcInMelee!$A413)&gt;100,0,IF((maxACToAutohit-MinAcInMelee!$A413)&lt;=autoHitValue,0,MIN(100,(maxACToAutohit-MinAcInMelee!$A413))-MAX((minACToAutohit-MinAcInMelee!$A413),autoHitValue+1)+1))/2/100/((maxACToAutohit-MinAcInMelee!$A413)-(minACToAutohit-MinAcInMelee!$A413)+1))-(IF((minACToAutohit-MinAcInMelee!$A413)&gt;100,((maxACToAutohit-MinAcInMelee!$A413)-(minACToAutohit-MinAcInMelee!$A413)+1),IF((maxACToAutohit-MinAcInMelee!$A413)&lt;=100,0,(maxACToAutohit-MinAcInMelee!$A413)-MAX(100,(minACToAutohit-MinAcInMelee!$A413))))/((maxACToAutohit-MinAcInMelee!$A413)-(minACToAutohit-MinAcInMelee!$A413)+1))</f>
        <v>0.88</v>
      </c>
    </row>
    <row r="414" spans="1:2" x14ac:dyDescent="0.25">
      <c r="A414">
        <v>387</v>
      </c>
      <c r="B414" s="8">
        <f>1-(autoHitValue*IF((minACToAutohit-MinAcInMelee!$A414)&gt;autoHitValue,0,IF((maxACToAutohit-MinAcInMelee!$A414)&lt;=autoHitValue,((maxACToAutohit-MinAcInMelee!$A414)-(minACToAutohit-MinAcInMelee!$A414)+1),autoHitValue-(minACToAutohit-MinAcInMelee!$A414)+1))/100/((maxACToAutohit-MinAcInMelee!$A414)-(minACToAutohit-MinAcInMelee!$A414)+1))-((MAX((minACToAutohit-MinAcInMelee!$A414),autoHitValue+1)+MIN(100,(maxACToAutohit-MinAcInMelee!$A414)))*IF((minACToAutohit-MinAcInMelee!$A414)&gt;100,0,IF((maxACToAutohit-MinAcInMelee!$A414)&lt;=autoHitValue,0,MIN(100,(maxACToAutohit-MinAcInMelee!$A414))-MAX((minACToAutohit-MinAcInMelee!$A414),autoHitValue+1)+1))/2/100/((maxACToAutohit-MinAcInMelee!$A414)-(minACToAutohit-MinAcInMelee!$A414)+1))-(IF((minACToAutohit-MinAcInMelee!$A414)&gt;100,((maxACToAutohit-MinAcInMelee!$A414)-(minACToAutohit-MinAcInMelee!$A414)+1),IF((maxACToAutohit-MinAcInMelee!$A414)&lt;=100,0,(maxACToAutohit-MinAcInMelee!$A414)-MAX(100,(minACToAutohit-MinAcInMelee!$A414))))/((maxACToAutohit-MinAcInMelee!$A414)-(minACToAutohit-MinAcInMelee!$A414)+1))</f>
        <v>0.88</v>
      </c>
    </row>
    <row r="415" spans="1:2" x14ac:dyDescent="0.25">
      <c r="A415">
        <v>388</v>
      </c>
      <c r="B415" s="8">
        <f>1-(autoHitValue*IF((minACToAutohit-MinAcInMelee!$A415)&gt;autoHitValue,0,IF((maxACToAutohit-MinAcInMelee!$A415)&lt;=autoHitValue,((maxACToAutohit-MinAcInMelee!$A415)-(minACToAutohit-MinAcInMelee!$A415)+1),autoHitValue-(minACToAutohit-MinAcInMelee!$A415)+1))/100/((maxACToAutohit-MinAcInMelee!$A415)-(minACToAutohit-MinAcInMelee!$A415)+1))-((MAX((minACToAutohit-MinAcInMelee!$A415),autoHitValue+1)+MIN(100,(maxACToAutohit-MinAcInMelee!$A415)))*IF((minACToAutohit-MinAcInMelee!$A415)&gt;100,0,IF((maxACToAutohit-MinAcInMelee!$A415)&lt;=autoHitValue,0,MIN(100,(maxACToAutohit-MinAcInMelee!$A415))-MAX((minACToAutohit-MinAcInMelee!$A415),autoHitValue+1)+1))/2/100/((maxACToAutohit-MinAcInMelee!$A415)-(minACToAutohit-MinAcInMelee!$A415)+1))-(IF((minACToAutohit-MinAcInMelee!$A415)&gt;100,((maxACToAutohit-MinAcInMelee!$A415)-(minACToAutohit-MinAcInMelee!$A415)+1),IF((maxACToAutohit-MinAcInMelee!$A415)&lt;=100,0,(maxACToAutohit-MinAcInMelee!$A415)-MAX(100,(minACToAutohit-MinAcInMelee!$A415))))/((maxACToAutohit-MinAcInMelee!$A415)-(minACToAutohit-MinAcInMelee!$A415)+1))</f>
        <v>0.88</v>
      </c>
    </row>
    <row r="416" spans="1:2" x14ac:dyDescent="0.25">
      <c r="A416">
        <v>389</v>
      </c>
      <c r="B416" s="8">
        <f>1-(autoHitValue*IF((minACToAutohit-MinAcInMelee!$A416)&gt;autoHitValue,0,IF((maxACToAutohit-MinAcInMelee!$A416)&lt;=autoHitValue,((maxACToAutohit-MinAcInMelee!$A416)-(minACToAutohit-MinAcInMelee!$A416)+1),autoHitValue-(minACToAutohit-MinAcInMelee!$A416)+1))/100/((maxACToAutohit-MinAcInMelee!$A416)-(minACToAutohit-MinAcInMelee!$A416)+1))-((MAX((minACToAutohit-MinAcInMelee!$A416),autoHitValue+1)+MIN(100,(maxACToAutohit-MinAcInMelee!$A416)))*IF((minACToAutohit-MinAcInMelee!$A416)&gt;100,0,IF((maxACToAutohit-MinAcInMelee!$A416)&lt;=autoHitValue,0,MIN(100,(maxACToAutohit-MinAcInMelee!$A416))-MAX((minACToAutohit-MinAcInMelee!$A416),autoHitValue+1)+1))/2/100/((maxACToAutohit-MinAcInMelee!$A416)-(minACToAutohit-MinAcInMelee!$A416)+1))-(IF((minACToAutohit-MinAcInMelee!$A416)&gt;100,((maxACToAutohit-MinAcInMelee!$A416)-(minACToAutohit-MinAcInMelee!$A416)+1),IF((maxACToAutohit-MinAcInMelee!$A416)&lt;=100,0,(maxACToAutohit-MinAcInMelee!$A416)-MAX(100,(minACToAutohit-MinAcInMelee!$A416))))/((maxACToAutohit-MinAcInMelee!$A416)-(minACToAutohit-MinAcInMelee!$A416)+1))</f>
        <v>0.88</v>
      </c>
    </row>
    <row r="417" spans="1:11" x14ac:dyDescent="0.25">
      <c r="A417">
        <v>390</v>
      </c>
      <c r="B417" s="8">
        <f>1-(autoHitValue*IF((minACToAutohit-MinAcInMelee!$A417)&gt;autoHitValue,0,IF((maxACToAutohit-MinAcInMelee!$A417)&lt;=autoHitValue,((maxACToAutohit-MinAcInMelee!$A417)-(minACToAutohit-MinAcInMelee!$A417)+1),autoHitValue-(minACToAutohit-MinAcInMelee!$A417)+1))/100/((maxACToAutohit-MinAcInMelee!$A417)-(minACToAutohit-MinAcInMelee!$A417)+1))-((MAX((minACToAutohit-MinAcInMelee!$A417),autoHitValue+1)+MIN(100,(maxACToAutohit-MinAcInMelee!$A417)))*IF((minACToAutohit-MinAcInMelee!$A417)&gt;100,0,IF((maxACToAutohit-MinAcInMelee!$A417)&lt;=autoHitValue,0,MIN(100,(maxACToAutohit-MinAcInMelee!$A417))-MAX((minACToAutohit-MinAcInMelee!$A417),autoHitValue+1)+1))/2/100/((maxACToAutohit-MinAcInMelee!$A417)-(minACToAutohit-MinAcInMelee!$A417)+1))-(IF((minACToAutohit-MinAcInMelee!$A417)&gt;100,((maxACToAutohit-MinAcInMelee!$A417)-(minACToAutohit-MinAcInMelee!$A417)+1),IF((maxACToAutohit-MinAcInMelee!$A417)&lt;=100,0,(maxACToAutohit-MinAcInMelee!$A417)-MAX(100,(minACToAutohit-MinAcInMelee!$A417))))/((maxACToAutohit-MinAcInMelee!$A417)-(minACToAutohit-MinAcInMelee!$A417)+1))</f>
        <v>0.88</v>
      </c>
    </row>
    <row r="418" spans="1:11" x14ac:dyDescent="0.25">
      <c r="A418">
        <v>391</v>
      </c>
      <c r="B418" s="8">
        <f>1-(autoHitValue*IF((minACToAutohit-MinAcInMelee!$A418)&gt;autoHitValue,0,IF((maxACToAutohit-MinAcInMelee!$A418)&lt;=autoHitValue,((maxACToAutohit-MinAcInMelee!$A418)-(minACToAutohit-MinAcInMelee!$A418)+1),autoHitValue-(minACToAutohit-MinAcInMelee!$A418)+1))/100/((maxACToAutohit-MinAcInMelee!$A418)-(minACToAutohit-MinAcInMelee!$A418)+1))-((MAX((minACToAutohit-MinAcInMelee!$A418),autoHitValue+1)+MIN(100,(maxACToAutohit-MinAcInMelee!$A418)))*IF((minACToAutohit-MinAcInMelee!$A418)&gt;100,0,IF((maxACToAutohit-MinAcInMelee!$A418)&lt;=autoHitValue,0,MIN(100,(maxACToAutohit-MinAcInMelee!$A418))-MAX((minACToAutohit-MinAcInMelee!$A418),autoHitValue+1)+1))/2/100/((maxACToAutohit-MinAcInMelee!$A418)-(minACToAutohit-MinAcInMelee!$A418)+1))-(IF((minACToAutohit-MinAcInMelee!$A418)&gt;100,((maxACToAutohit-MinAcInMelee!$A418)-(minACToAutohit-MinAcInMelee!$A418)+1),IF((maxACToAutohit-MinAcInMelee!$A418)&lt;=100,0,(maxACToAutohit-MinAcInMelee!$A418)-MAX(100,(minACToAutohit-MinAcInMelee!$A418))))/((maxACToAutohit-MinAcInMelee!$A418)-(minACToAutohit-MinAcInMelee!$A418)+1))</f>
        <v>0.88</v>
      </c>
    </row>
    <row r="419" spans="1:11" x14ac:dyDescent="0.25">
      <c r="A419">
        <v>392</v>
      </c>
      <c r="B419" s="8">
        <f>1-(autoHitValue*IF((minACToAutohit-MinAcInMelee!$A419)&gt;autoHitValue,0,IF((maxACToAutohit-MinAcInMelee!$A419)&lt;=autoHitValue,((maxACToAutohit-MinAcInMelee!$A419)-(minACToAutohit-MinAcInMelee!$A419)+1),autoHitValue-(minACToAutohit-MinAcInMelee!$A419)+1))/100/((maxACToAutohit-MinAcInMelee!$A419)-(minACToAutohit-MinAcInMelee!$A419)+1))-((MAX((minACToAutohit-MinAcInMelee!$A419),autoHitValue+1)+MIN(100,(maxACToAutohit-MinAcInMelee!$A419)))*IF((minACToAutohit-MinAcInMelee!$A419)&gt;100,0,IF((maxACToAutohit-MinAcInMelee!$A419)&lt;=autoHitValue,0,MIN(100,(maxACToAutohit-MinAcInMelee!$A419))-MAX((minACToAutohit-MinAcInMelee!$A419),autoHitValue+1)+1))/2/100/((maxACToAutohit-MinAcInMelee!$A419)-(minACToAutohit-MinAcInMelee!$A419)+1))-(IF((minACToAutohit-MinAcInMelee!$A419)&gt;100,((maxACToAutohit-MinAcInMelee!$A419)-(minACToAutohit-MinAcInMelee!$A419)+1),IF((maxACToAutohit-MinAcInMelee!$A419)&lt;=100,0,(maxACToAutohit-MinAcInMelee!$A419)-MAX(100,(minACToAutohit-MinAcInMelee!$A419))))/((maxACToAutohit-MinAcInMelee!$A419)-(minACToAutohit-MinAcInMelee!$A419)+1))</f>
        <v>0.88</v>
      </c>
    </row>
    <row r="420" spans="1:11" x14ac:dyDescent="0.25">
      <c r="A420">
        <v>393</v>
      </c>
      <c r="B420" s="8">
        <f>1-(autoHitValue*IF((minACToAutohit-MinAcInMelee!$A420)&gt;autoHitValue,0,IF((maxACToAutohit-MinAcInMelee!$A420)&lt;=autoHitValue,((maxACToAutohit-MinAcInMelee!$A420)-(minACToAutohit-MinAcInMelee!$A420)+1),autoHitValue-(minACToAutohit-MinAcInMelee!$A420)+1))/100/((maxACToAutohit-MinAcInMelee!$A420)-(minACToAutohit-MinAcInMelee!$A420)+1))-((MAX((minACToAutohit-MinAcInMelee!$A420),autoHitValue+1)+MIN(100,(maxACToAutohit-MinAcInMelee!$A420)))*IF((minACToAutohit-MinAcInMelee!$A420)&gt;100,0,IF((maxACToAutohit-MinAcInMelee!$A420)&lt;=autoHitValue,0,MIN(100,(maxACToAutohit-MinAcInMelee!$A420))-MAX((minACToAutohit-MinAcInMelee!$A420),autoHitValue+1)+1))/2/100/((maxACToAutohit-MinAcInMelee!$A420)-(minACToAutohit-MinAcInMelee!$A420)+1))-(IF((minACToAutohit-MinAcInMelee!$A420)&gt;100,((maxACToAutohit-MinAcInMelee!$A420)-(minACToAutohit-MinAcInMelee!$A420)+1),IF((maxACToAutohit-MinAcInMelee!$A420)&lt;=100,0,(maxACToAutohit-MinAcInMelee!$A420)-MAX(100,(minACToAutohit-MinAcInMelee!$A420))))/((maxACToAutohit-MinAcInMelee!$A420)-(minACToAutohit-MinAcInMelee!$A420)+1))</f>
        <v>0.88</v>
      </c>
    </row>
    <row r="421" spans="1:11" x14ac:dyDescent="0.25">
      <c r="A421">
        <v>394</v>
      </c>
      <c r="B421" s="8">
        <f>1-(autoHitValue*IF((minACToAutohit-MinAcInMelee!$A421)&gt;autoHitValue,0,IF((maxACToAutohit-MinAcInMelee!$A421)&lt;=autoHitValue,((maxACToAutohit-MinAcInMelee!$A421)-(minACToAutohit-MinAcInMelee!$A421)+1),autoHitValue-(minACToAutohit-MinAcInMelee!$A421)+1))/100/((maxACToAutohit-MinAcInMelee!$A421)-(minACToAutohit-MinAcInMelee!$A421)+1))-((MAX((minACToAutohit-MinAcInMelee!$A421),autoHitValue+1)+MIN(100,(maxACToAutohit-MinAcInMelee!$A421)))*IF((minACToAutohit-MinAcInMelee!$A421)&gt;100,0,IF((maxACToAutohit-MinAcInMelee!$A421)&lt;=autoHitValue,0,MIN(100,(maxACToAutohit-MinAcInMelee!$A421))-MAX((minACToAutohit-MinAcInMelee!$A421),autoHitValue+1)+1))/2/100/((maxACToAutohit-MinAcInMelee!$A421)-(minACToAutohit-MinAcInMelee!$A421)+1))-(IF((minACToAutohit-MinAcInMelee!$A421)&gt;100,((maxACToAutohit-MinAcInMelee!$A421)-(minACToAutohit-MinAcInMelee!$A421)+1),IF((maxACToAutohit-MinAcInMelee!$A421)&lt;=100,0,(maxACToAutohit-MinAcInMelee!$A421)-MAX(100,(minACToAutohit-MinAcInMelee!$A421))))/((maxACToAutohit-MinAcInMelee!$A421)-(minACToAutohit-MinAcInMelee!$A421)+1))</f>
        <v>0.88</v>
      </c>
    </row>
    <row r="422" spans="1:11" x14ac:dyDescent="0.25">
      <c r="A422">
        <v>395</v>
      </c>
      <c r="B422" s="8">
        <f>1-(autoHitValue*IF((minACToAutohit-MinAcInMelee!$A422)&gt;autoHitValue,0,IF((maxACToAutohit-MinAcInMelee!$A422)&lt;=autoHitValue,((maxACToAutohit-MinAcInMelee!$A422)-(minACToAutohit-MinAcInMelee!$A422)+1),autoHitValue-(minACToAutohit-MinAcInMelee!$A422)+1))/100/((maxACToAutohit-MinAcInMelee!$A422)-(minACToAutohit-MinAcInMelee!$A422)+1))-((MAX((minACToAutohit-MinAcInMelee!$A422),autoHitValue+1)+MIN(100,(maxACToAutohit-MinAcInMelee!$A422)))*IF((minACToAutohit-MinAcInMelee!$A422)&gt;100,0,IF((maxACToAutohit-MinAcInMelee!$A422)&lt;=autoHitValue,0,MIN(100,(maxACToAutohit-MinAcInMelee!$A422))-MAX((minACToAutohit-MinAcInMelee!$A422),autoHitValue+1)+1))/2/100/((maxACToAutohit-MinAcInMelee!$A422)-(minACToAutohit-MinAcInMelee!$A422)+1))-(IF((minACToAutohit-MinAcInMelee!$A422)&gt;100,((maxACToAutohit-MinAcInMelee!$A422)-(minACToAutohit-MinAcInMelee!$A422)+1),IF((maxACToAutohit-MinAcInMelee!$A422)&lt;=100,0,(maxACToAutohit-MinAcInMelee!$A422)-MAX(100,(minACToAutohit-MinAcInMelee!$A422))))/((maxACToAutohit-MinAcInMelee!$A422)-(minACToAutohit-MinAcInMelee!$A422)+1))</f>
        <v>0.88</v>
      </c>
    </row>
    <row r="423" spans="1:11" x14ac:dyDescent="0.25">
      <c r="A423">
        <v>396</v>
      </c>
      <c r="B423" s="8">
        <f>1-(autoHitValue*IF((minACToAutohit-MinAcInMelee!$A423)&gt;autoHitValue,0,IF((maxACToAutohit-MinAcInMelee!$A423)&lt;=autoHitValue,((maxACToAutohit-MinAcInMelee!$A423)-(minACToAutohit-MinAcInMelee!$A423)+1),autoHitValue-(minACToAutohit-MinAcInMelee!$A423)+1))/100/((maxACToAutohit-MinAcInMelee!$A423)-(minACToAutohit-MinAcInMelee!$A423)+1))-((MAX((minACToAutohit-MinAcInMelee!$A423),autoHitValue+1)+MIN(100,(maxACToAutohit-MinAcInMelee!$A423)))*IF((minACToAutohit-MinAcInMelee!$A423)&gt;100,0,IF((maxACToAutohit-MinAcInMelee!$A423)&lt;=autoHitValue,0,MIN(100,(maxACToAutohit-MinAcInMelee!$A423))-MAX((minACToAutohit-MinAcInMelee!$A423),autoHitValue+1)+1))/2/100/((maxACToAutohit-MinAcInMelee!$A423)-(minACToAutohit-MinAcInMelee!$A423)+1))-(IF((minACToAutohit-MinAcInMelee!$A423)&gt;100,((maxACToAutohit-MinAcInMelee!$A423)-(minACToAutohit-MinAcInMelee!$A423)+1),IF((maxACToAutohit-MinAcInMelee!$A423)&lt;=100,0,(maxACToAutohit-MinAcInMelee!$A423)-MAX(100,(minACToAutohit-MinAcInMelee!$A423))))/((maxACToAutohit-MinAcInMelee!$A423)-(minACToAutohit-MinAcInMelee!$A423)+1))</f>
        <v>0.88</v>
      </c>
    </row>
    <row r="424" spans="1:11" x14ac:dyDescent="0.25">
      <c r="A424">
        <v>397</v>
      </c>
      <c r="B424" s="8">
        <f>1-(autoHitValue*IF((minACToAutohit-MinAcInMelee!$A424)&gt;autoHitValue,0,IF((maxACToAutohit-MinAcInMelee!$A424)&lt;=autoHitValue,((maxACToAutohit-MinAcInMelee!$A424)-(minACToAutohit-MinAcInMelee!$A424)+1),autoHitValue-(minACToAutohit-MinAcInMelee!$A424)+1))/100/((maxACToAutohit-MinAcInMelee!$A424)-(minACToAutohit-MinAcInMelee!$A424)+1))-((MAX((minACToAutohit-MinAcInMelee!$A424),autoHitValue+1)+MIN(100,(maxACToAutohit-MinAcInMelee!$A424)))*IF((minACToAutohit-MinAcInMelee!$A424)&gt;100,0,IF((maxACToAutohit-MinAcInMelee!$A424)&lt;=autoHitValue,0,MIN(100,(maxACToAutohit-MinAcInMelee!$A424))-MAX((minACToAutohit-MinAcInMelee!$A424),autoHitValue+1)+1))/2/100/((maxACToAutohit-MinAcInMelee!$A424)-(minACToAutohit-MinAcInMelee!$A424)+1))-(IF((minACToAutohit-MinAcInMelee!$A424)&gt;100,((maxACToAutohit-MinAcInMelee!$A424)-(minACToAutohit-MinAcInMelee!$A424)+1),IF((maxACToAutohit-MinAcInMelee!$A424)&lt;=100,0,(maxACToAutohit-MinAcInMelee!$A424)-MAX(100,(minACToAutohit-MinAcInMelee!$A424))))/((maxACToAutohit-MinAcInMelee!$A424)-(minACToAutohit-MinAcInMelee!$A424)+1))</f>
        <v>0.88</v>
      </c>
    </row>
    <row r="425" spans="1:11" x14ac:dyDescent="0.25">
      <c r="A425">
        <v>398</v>
      </c>
      <c r="B425" s="8">
        <f>1-(autoHitValue*IF((minACToAutohit-MinAcInMelee!$A425)&gt;autoHitValue,0,IF((maxACToAutohit-MinAcInMelee!$A425)&lt;=autoHitValue,((maxACToAutohit-MinAcInMelee!$A425)-(minACToAutohit-MinAcInMelee!$A425)+1),autoHitValue-(minACToAutohit-MinAcInMelee!$A425)+1))/100/((maxACToAutohit-MinAcInMelee!$A425)-(minACToAutohit-MinAcInMelee!$A425)+1))-((MAX((minACToAutohit-MinAcInMelee!$A425),autoHitValue+1)+MIN(100,(maxACToAutohit-MinAcInMelee!$A425)))*IF((minACToAutohit-MinAcInMelee!$A425)&gt;100,0,IF((maxACToAutohit-MinAcInMelee!$A425)&lt;=autoHitValue,0,MIN(100,(maxACToAutohit-MinAcInMelee!$A425))-MAX((minACToAutohit-MinAcInMelee!$A425),autoHitValue+1)+1))/2/100/((maxACToAutohit-MinAcInMelee!$A425)-(minACToAutohit-MinAcInMelee!$A425)+1))-(IF((minACToAutohit-MinAcInMelee!$A425)&gt;100,((maxACToAutohit-MinAcInMelee!$A425)-(minACToAutohit-MinAcInMelee!$A425)+1),IF((maxACToAutohit-MinAcInMelee!$A425)&lt;=100,0,(maxACToAutohit-MinAcInMelee!$A425)-MAX(100,(minACToAutohit-MinAcInMelee!$A425))))/((maxACToAutohit-MinAcInMelee!$A425)-(minACToAutohit-MinAcInMelee!$A425)+1))</f>
        <v>0.88</v>
      </c>
    </row>
    <row r="426" spans="1:11" x14ac:dyDescent="0.25">
      <c r="A426">
        <v>399</v>
      </c>
      <c r="B426" s="8">
        <f>1-(autoHitValue*IF((minACToAutohit-MinAcInMelee!$A426)&gt;autoHitValue,0,IF((maxACToAutohit-MinAcInMelee!$A426)&lt;=autoHitValue,((maxACToAutohit-MinAcInMelee!$A426)-(minACToAutohit-MinAcInMelee!$A426)+1),autoHitValue-(minACToAutohit-MinAcInMelee!$A426)+1))/100/((maxACToAutohit-MinAcInMelee!$A426)-(minACToAutohit-MinAcInMelee!$A426)+1))-((MAX((minACToAutohit-MinAcInMelee!$A426),autoHitValue+1)+MIN(100,(maxACToAutohit-MinAcInMelee!$A426)))*IF((minACToAutohit-MinAcInMelee!$A426)&gt;100,0,IF((maxACToAutohit-MinAcInMelee!$A426)&lt;=autoHitValue,0,MIN(100,(maxACToAutohit-MinAcInMelee!$A426))-MAX((minACToAutohit-MinAcInMelee!$A426),autoHitValue+1)+1))/2/100/((maxACToAutohit-MinAcInMelee!$A426)-(minACToAutohit-MinAcInMelee!$A426)+1))-(IF((minACToAutohit-MinAcInMelee!$A426)&gt;100,((maxACToAutohit-MinAcInMelee!$A426)-(minACToAutohit-MinAcInMelee!$A426)+1),IF((maxACToAutohit-MinAcInMelee!$A426)&lt;=100,0,(maxACToAutohit-MinAcInMelee!$A426)-MAX(100,(minACToAutohit-MinAcInMelee!$A426))))/((maxACToAutohit-MinAcInMelee!$A426)-(minACToAutohit-MinAcInMelee!$A426)+1))</f>
        <v>0.88</v>
      </c>
      <c r="K426" t="s">
        <v>27</v>
      </c>
    </row>
    <row r="427" spans="1:11" x14ac:dyDescent="0.25">
      <c r="A427">
        <v>400</v>
      </c>
      <c r="B427" s="8">
        <f>1-(autoHitValue*IF((minACToAutohit-MinAcInMelee!$A427)&gt;autoHitValue,0,IF((maxACToAutohit-MinAcInMelee!$A427)&lt;=autoHitValue,((maxACToAutohit-MinAcInMelee!$A427)-(minACToAutohit-MinAcInMelee!$A427)+1),autoHitValue-(minACToAutohit-MinAcInMelee!$A427)+1))/100/((maxACToAutohit-MinAcInMelee!$A427)-(minACToAutohit-MinAcInMelee!$A427)+1))-((MAX((minACToAutohit-MinAcInMelee!$A427),autoHitValue+1)+MIN(100,(maxACToAutohit-MinAcInMelee!$A427)))*IF((minACToAutohit-MinAcInMelee!$A427)&gt;100,0,IF((maxACToAutohit-MinAcInMelee!$A427)&lt;=autoHitValue,0,MIN(100,(maxACToAutohit-MinAcInMelee!$A427))-MAX((minACToAutohit-MinAcInMelee!$A427),autoHitValue+1)+1))/2/100/((maxACToAutohit-MinAcInMelee!$A427)-(minACToAutohit-MinAcInMelee!$A427)+1))-(IF((minACToAutohit-MinAcInMelee!$A427)&gt;100,((maxACToAutohit-MinAcInMelee!$A427)-(minACToAutohit-MinAcInMelee!$A427)+1),IF((maxACToAutohit-MinAcInMelee!$A427)&lt;=100,0,(maxACToAutohit-MinAcInMelee!$A427)-MAX(100,(minACToAutohit-MinAcInMelee!$A427))))/((maxACToAutohit-MinAcInMelee!$A427)-(minACToAutohit-MinAcInMelee!$A427)+1))</f>
        <v>0.88</v>
      </c>
    </row>
  </sheetData>
  <mergeCells count="1">
    <mergeCell ref="C4:C5"/>
  </mergeCells>
  <dataValidations count="4">
    <dataValidation type="list" allowBlank="1" showInputMessage="1" showErrorMessage="1" sqref="B1">
      <formula1>$AE$2:$AE$4</formula1>
    </dataValidation>
    <dataValidation type="whole" allowBlank="1" showInputMessage="1" showErrorMessage="1" sqref="B2">
      <formula1>1</formula1>
      <formula2>50</formula2>
    </dataValidation>
    <dataValidation type="list" allowBlank="1" showInputMessage="1" showErrorMessage="1" sqref="B3">
      <formula1>$AF$2:$AF$7</formula1>
    </dataValidation>
    <dataValidation type="whole" allowBlank="1" showInputMessage="1" showErrorMessage="1" sqref="B4">
      <formula1>1</formula1>
      <formula2>63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MinAcInMelee</vt:lpstr>
      <vt:lpstr>autoHitValue</vt:lpstr>
      <vt:lpstr>baseMlvl</vt:lpstr>
      <vt:lpstr>baseToHit</vt:lpstr>
      <vt:lpstr>MinAcInMelee!charClass</vt:lpstr>
      <vt:lpstr>clvl</vt:lpstr>
      <vt:lpstr>MinAcInMelee!Difficulty</vt:lpstr>
      <vt:lpstr>maxACToAutohit</vt:lpstr>
      <vt:lpstr>minACToAutohit</vt:lpstr>
      <vt:lpstr>mlvl</vt:lpstr>
      <vt:lpstr>randomizeMax</vt:lpstr>
      <vt:lpstr>randomizeMin</vt:lpstr>
      <vt:lpstr>toHit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Ярик</dc:creator>
  <cp:lastModifiedBy>Roman</cp:lastModifiedBy>
  <dcterms:created xsi:type="dcterms:W3CDTF">2013-02-19T18:29:56Z</dcterms:created>
  <dcterms:modified xsi:type="dcterms:W3CDTF">2015-10-07T17:39:04Z</dcterms:modified>
</cp:coreProperties>
</file>